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480" windowHeight="11640"/>
  </bookViews>
  <sheets>
    <sheet name="BILANS" sheetId="1" r:id="rId1"/>
    <sheet name="RACHUNEK ZYSKÓW I STRAT" sheetId="2" r:id="rId2"/>
  </sheets>
  <calcPr calcId="125725"/>
</workbook>
</file>

<file path=xl/calcChain.xml><?xml version="1.0" encoding="utf-8"?>
<calcChain xmlns="http://schemas.openxmlformats.org/spreadsheetml/2006/main">
  <c r="K9" i="2"/>
  <c r="L9"/>
  <c r="K27"/>
  <c r="L27"/>
  <c r="L34" i="1"/>
  <c r="K18" i="2"/>
  <c r="K22" s="1"/>
  <c r="K26" s="1"/>
  <c r="M34" i="1"/>
  <c r="L18" i="2"/>
  <c r="L22" s="1"/>
  <c r="L26" s="1"/>
  <c r="L30" s="1"/>
  <c r="L33" s="1"/>
  <c r="L35" i="1"/>
  <c r="M35"/>
  <c r="L9"/>
  <c r="L7" s="1"/>
  <c r="L37" s="1"/>
  <c r="M9"/>
  <c r="M7" s="1"/>
  <c r="M37" s="1"/>
  <c r="J27" i="2"/>
  <c r="I27"/>
  <c r="H27"/>
  <c r="G27"/>
  <c r="F27"/>
  <c r="J9"/>
  <c r="I9"/>
  <c r="I18" s="1"/>
  <c r="I22" s="1"/>
  <c r="H9"/>
  <c r="G9"/>
  <c r="F9"/>
  <c r="K34" i="1"/>
  <c r="J34"/>
  <c r="I34"/>
  <c r="H34"/>
  <c r="G18" i="2"/>
  <c r="G22" s="1"/>
  <c r="G26" s="1"/>
  <c r="G30" s="1"/>
  <c r="G33" s="1"/>
  <c r="G34" i="1"/>
  <c r="G24"/>
  <c r="K35"/>
  <c r="J35"/>
  <c r="I35"/>
  <c r="H35"/>
  <c r="G35"/>
  <c r="J16"/>
  <c r="K9"/>
  <c r="K7" s="1"/>
  <c r="J9"/>
  <c r="J7" s="1"/>
  <c r="I9"/>
  <c r="I7" s="1"/>
  <c r="I37" s="1"/>
  <c r="H9"/>
  <c r="H7" s="1"/>
  <c r="G9"/>
  <c r="G7" s="1"/>
  <c r="K30" i="2" l="1"/>
  <c r="K33" s="1"/>
  <c r="I26"/>
  <c r="I30" s="1"/>
  <c r="I33" s="1"/>
  <c r="F18"/>
  <c r="F22" s="1"/>
  <c r="F26" s="1"/>
  <c r="F30" s="1"/>
  <c r="F33" s="1"/>
  <c r="H18"/>
  <c r="H22" s="1"/>
  <c r="H26" s="1"/>
  <c r="H30" s="1"/>
  <c r="H33" s="1"/>
  <c r="J18"/>
  <c r="J22" s="1"/>
  <c r="J26" s="1"/>
  <c r="J30" s="1"/>
  <c r="J33" s="1"/>
  <c r="J21" i="1"/>
  <c r="J36" s="1"/>
  <c r="L33"/>
  <c r="K24"/>
  <c r="K31" s="1"/>
  <c r="J33"/>
  <c r="M33"/>
  <c r="G16"/>
  <c r="G21" s="1"/>
  <c r="K16"/>
  <c r="K21" s="1"/>
  <c r="H37"/>
  <c r="J37"/>
  <c r="H16"/>
  <c r="H21" s="1"/>
  <c r="I16"/>
  <c r="I21" s="1"/>
  <c r="K37"/>
  <c r="G33"/>
  <c r="K33"/>
  <c r="L16"/>
  <c r="L21" s="1"/>
  <c r="G37"/>
  <c r="I33"/>
  <c r="I24"/>
  <c r="I31" s="1"/>
  <c r="M16"/>
  <c r="M21" s="1"/>
  <c r="G31"/>
  <c r="I32" l="1"/>
  <c r="G32"/>
  <c r="K32"/>
  <c r="L24"/>
  <c r="L31" s="1"/>
  <c r="L32" s="1"/>
  <c r="M24"/>
  <c r="M31" s="1"/>
  <c r="M32" s="1"/>
  <c r="I36"/>
  <c r="J24"/>
  <c r="J31" s="1"/>
  <c r="J32" s="1"/>
  <c r="H36"/>
  <c r="H33"/>
  <c r="G36"/>
  <c r="K36"/>
  <c r="H24"/>
  <c r="H31" s="1"/>
  <c r="H32" s="1"/>
  <c r="M36"/>
  <c r="L36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<sst xmlns="http://schemas.openxmlformats.org/spreadsheetml/2006/main" count="73" uniqueCount="66">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</sst>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yyyy/mm/dd;@"/>
  </numFmts>
  <fonts count="14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Fill="1" applyBorder="1"/>
    <xf numFmtId="0" fontId="1" fillId="0" borderId="3" xfId="0" applyFont="1" applyFill="1" applyBorder="1"/>
    <xf numFmtId="4" fontId="1" fillId="0" borderId="4" xfId="0" applyNumberFormat="1" applyFont="1" applyFill="1" applyBorder="1" applyAlignment="1" applyProtection="1">
      <alignment horizontal="right"/>
      <protection locked="0"/>
    </xf>
    <xf numFmtId="4" fontId="1" fillId="0" borderId="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/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1" xfId="0" applyNumberFormat="1" applyFont="1" applyFill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5" fillId="0" borderId="0" xfId="0" applyFont="1" applyBorder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Fill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Fill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4" xfId="0" applyNumberFormat="1" applyFont="1" applyFill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5" fillId="0" borderId="9" xfId="0" applyFont="1" applyFill="1" applyBorder="1"/>
    <xf numFmtId="0" fontId="1" fillId="0" borderId="9" xfId="0" applyFont="1" applyFill="1" applyBorder="1"/>
    <xf numFmtId="4" fontId="1" fillId="0" borderId="19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/>
    <xf numFmtId="0" fontId="11" fillId="0" borderId="0" xfId="0" applyFont="1" applyAlignment="1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13" xfId="0" applyFont="1" applyFill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Fill="1" applyBorder="1" applyAlignment="1" applyProtection="1">
      <alignment horizontal="right" vertical="center"/>
      <protection locked="0"/>
    </xf>
    <xf numFmtId="164" fontId="1" fillId="0" borderId="2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/>
    <xf numFmtId="0" fontId="10" fillId="0" borderId="0" xfId="0" applyFont="1" applyFill="1"/>
    <xf numFmtId="0" fontId="2" fillId="0" borderId="3" xfId="0" applyFont="1" applyFill="1" applyBorder="1"/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5" fontId="12" fillId="2" borderId="29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2" fontId="6" fillId="0" borderId="0" xfId="0" applyNumberFormat="1" applyFont="1" applyProtection="1"/>
    <xf numFmtId="4" fontId="6" fillId="0" borderId="0" xfId="0" applyNumberFormat="1" applyFont="1" applyProtection="1"/>
    <xf numFmtId="10" fontId="6" fillId="0" borderId="0" xfId="0" applyNumberFormat="1" applyFont="1" applyProtection="1"/>
    <xf numFmtId="0" fontId="13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10" fillId="4" borderId="3" xfId="0" applyFont="1" applyFill="1" applyBorder="1"/>
    <xf numFmtId="0" fontId="10" fillId="3" borderId="34" xfId="0" applyFont="1" applyFill="1" applyBorder="1"/>
    <xf numFmtId="0" fontId="10" fillId="3" borderId="3" xfId="0" applyFont="1" applyFill="1" applyBorder="1"/>
    <xf numFmtId="4" fontId="10" fillId="3" borderId="4" xfId="0" applyNumberFormat="1" applyFont="1" applyFill="1" applyBorder="1" applyAlignment="1">
      <alignment horizontal="right" vertical="center"/>
    </xf>
    <xf numFmtId="4" fontId="10" fillId="3" borderId="35" xfId="0" applyNumberFormat="1" applyFont="1" applyFill="1" applyBorder="1" applyAlignment="1">
      <alignment horizontal="right" vertical="center"/>
    </xf>
    <xf numFmtId="0" fontId="10" fillId="4" borderId="21" xfId="0" applyFont="1" applyFill="1" applyBorder="1"/>
    <xf numFmtId="0" fontId="10" fillId="4" borderId="20" xfId="0" applyFont="1" applyFill="1" applyBorder="1"/>
    <xf numFmtId="4" fontId="5" fillId="4" borderId="22" xfId="0" applyNumberFormat="1" applyFont="1" applyFill="1" applyBorder="1" applyAlignment="1" applyProtection="1">
      <alignment horizontal="right" vertical="center"/>
    </xf>
    <xf numFmtId="0" fontId="10" fillId="4" borderId="30" xfId="0" applyFont="1" applyFill="1" applyBorder="1" applyAlignment="1"/>
    <xf numFmtId="0" fontId="10" fillId="4" borderId="31" xfId="0" applyFont="1" applyFill="1" applyBorder="1" applyAlignment="1"/>
    <xf numFmtId="164" fontId="5" fillId="4" borderId="32" xfId="0" applyNumberFormat="1" applyFont="1" applyFill="1" applyBorder="1" applyAlignment="1">
      <alignment horizontal="right"/>
    </xf>
    <xf numFmtId="0" fontId="10" fillId="3" borderId="9" xfId="0" applyFont="1" applyFill="1" applyBorder="1"/>
    <xf numFmtId="0" fontId="10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10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0" fillId="3" borderId="17" xfId="0" applyFont="1" applyFill="1" applyBorder="1"/>
    <xf numFmtId="4" fontId="10" fillId="3" borderId="18" xfId="0" applyNumberFormat="1" applyFont="1" applyFill="1" applyBorder="1" applyAlignment="1">
      <alignment horizontal="right" vertical="center"/>
    </xf>
    <xf numFmtId="4" fontId="10" fillId="3" borderId="22" xfId="0" applyNumberFormat="1" applyFont="1" applyFill="1" applyBorder="1" applyAlignment="1">
      <alignment horizontal="right" vertical="center"/>
    </xf>
    <xf numFmtId="0" fontId="13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419100</xdr:colOff>
      <xdr:row>2</xdr:row>
      <xdr:rowOff>142875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0</xdr:row>
      <xdr:rowOff>57149</xdr:rowOff>
    </xdr:from>
    <xdr:to>
      <xdr:col>8</xdr:col>
      <xdr:colOff>123825</xdr:colOff>
      <xdr:row>2</xdr:row>
      <xdr:rowOff>123824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3725" y="57149"/>
          <a:ext cx="1409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533400</xdr:colOff>
      <xdr:row>0</xdr:row>
      <xdr:rowOff>28575</xdr:rowOff>
    </xdr:from>
    <xdr:to>
      <xdr:col>12</xdr:col>
      <xdr:colOff>295275</xdr:colOff>
      <xdr:row>2</xdr:row>
      <xdr:rowOff>171450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96025" y="2857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104775</xdr:rowOff>
    </xdr:from>
    <xdr:to>
      <xdr:col>4</xdr:col>
      <xdr:colOff>38100</xdr:colOff>
      <xdr:row>3</xdr:row>
      <xdr:rowOff>206922</xdr:rowOff>
    </xdr:to>
    <xdr:pic>
      <xdr:nvPicPr>
        <xdr:cNvPr id="2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04775"/>
          <a:ext cx="1581150" cy="845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742950</xdr:colOff>
      <xdr:row>0</xdr:row>
      <xdr:rowOff>152400</xdr:rowOff>
    </xdr:from>
    <xdr:to>
      <xdr:col>7</xdr:col>
      <xdr:colOff>200024</xdr:colOff>
      <xdr:row>3</xdr:row>
      <xdr:rowOff>104775</xdr:rowOff>
    </xdr:to>
    <xdr:pic>
      <xdr:nvPicPr>
        <xdr:cNvPr id="3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09900" y="152400"/>
          <a:ext cx="1638299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0</xdr:row>
      <xdr:rowOff>161925</xdr:rowOff>
    </xdr:from>
    <xdr:to>
      <xdr:col>11</xdr:col>
      <xdr:colOff>333375</xdr:colOff>
      <xdr:row>3</xdr:row>
      <xdr:rowOff>190500</xdr:rowOff>
    </xdr:to>
    <xdr:pic>
      <xdr:nvPicPr>
        <xdr:cNvPr id="4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43650" y="16192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view="pageBreakPreview" zoomScaleNormal="100" zoomScaleSheetLayoutView="100" workbookViewId="0">
      <selection activeCell="K5" sqref="K5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8.25" customWidth="1"/>
  </cols>
  <sheetData>
    <row r="1" spans="1:13" ht="24.75" customHeight="1"/>
    <row r="2" spans="1:13" ht="24.75" customHeight="1"/>
    <row r="3" spans="1:13" ht="11.25" customHeight="1"/>
    <row r="4" spans="1:13" ht="10.5" customHeight="1" thickBot="1"/>
    <row r="5" spans="1:13" ht="15" thickBot="1">
      <c r="A5" s="1"/>
      <c r="B5" s="1"/>
      <c r="C5" s="1"/>
      <c r="D5" s="1"/>
      <c r="E5" s="1"/>
      <c r="F5" s="2" t="s">
        <v>0</v>
      </c>
      <c r="G5" s="59"/>
      <c r="H5" s="59"/>
      <c r="I5" s="59"/>
      <c r="J5" s="59"/>
      <c r="K5" s="59"/>
      <c r="L5" s="59"/>
      <c r="M5" s="59"/>
    </row>
    <row r="6" spans="1:13" ht="15" thickBot="1">
      <c r="A6" s="3"/>
      <c r="B6" s="3"/>
      <c r="C6" s="3"/>
      <c r="D6" s="119" t="s">
        <v>65</v>
      </c>
      <c r="E6" s="120"/>
      <c r="F6" s="121"/>
      <c r="G6" s="66" t="s">
        <v>62</v>
      </c>
      <c r="H6" s="115" t="s">
        <v>53</v>
      </c>
      <c r="I6" s="125"/>
      <c r="J6" s="126"/>
      <c r="K6" s="115" t="s">
        <v>54</v>
      </c>
      <c r="L6" s="116"/>
      <c r="M6" s="117"/>
    </row>
    <row r="7" spans="1:13" ht="15.75" thickTop="1" thickBot="1">
      <c r="A7" s="70" t="s">
        <v>1</v>
      </c>
      <c r="B7" s="67"/>
      <c r="C7" s="67"/>
      <c r="D7" s="67"/>
      <c r="E7" s="67"/>
      <c r="F7" s="67"/>
      <c r="G7" s="68">
        <f t="shared" ref="G7:M7" si="0">G8+G9+G15</f>
        <v>0</v>
      </c>
      <c r="H7" s="68">
        <f t="shared" si="0"/>
        <v>0</v>
      </c>
      <c r="I7" s="68">
        <f t="shared" si="0"/>
        <v>0</v>
      </c>
      <c r="J7" s="68">
        <f t="shared" si="0"/>
        <v>0</v>
      </c>
      <c r="K7" s="69">
        <f t="shared" si="0"/>
        <v>0</v>
      </c>
      <c r="L7" s="69">
        <f t="shared" si="0"/>
        <v>0</v>
      </c>
      <c r="M7" s="69">
        <f t="shared" si="0"/>
        <v>0</v>
      </c>
    </row>
    <row r="8" spans="1:13" ht="15" thickTop="1">
      <c r="A8" s="4"/>
      <c r="B8" s="5" t="s">
        <v>2</v>
      </c>
      <c r="C8" s="6"/>
      <c r="D8" s="6"/>
      <c r="E8" s="6"/>
      <c r="F8" s="6"/>
      <c r="G8" s="7"/>
      <c r="H8" s="7"/>
      <c r="I8" s="7"/>
      <c r="J8" s="7"/>
      <c r="K8" s="8"/>
      <c r="L8" s="8"/>
      <c r="M8" s="8"/>
    </row>
    <row r="9" spans="1:13">
      <c r="A9" s="9"/>
      <c r="B9" s="71" t="s">
        <v>3</v>
      </c>
      <c r="C9" s="72"/>
      <c r="D9" s="72"/>
      <c r="E9" s="72"/>
      <c r="F9" s="72"/>
      <c r="G9" s="73">
        <f t="shared" ref="G9:K9" si="1">G10+G11+G12+G13+G14</f>
        <v>0</v>
      </c>
      <c r="H9" s="73">
        <f t="shared" si="1"/>
        <v>0</v>
      </c>
      <c r="I9" s="73">
        <f t="shared" si="1"/>
        <v>0</v>
      </c>
      <c r="J9" s="73">
        <f t="shared" si="1"/>
        <v>0</v>
      </c>
      <c r="K9" s="74">
        <f t="shared" si="1"/>
        <v>0</v>
      </c>
      <c r="L9" s="74">
        <f>L10+L11+L12+L13+L14</f>
        <v>0</v>
      </c>
      <c r="M9" s="74">
        <f>M10+M11+M12+M13+M14</f>
        <v>0</v>
      </c>
    </row>
    <row r="10" spans="1:13">
      <c r="A10" s="9"/>
      <c r="B10" s="10"/>
      <c r="C10" s="10"/>
      <c r="D10" s="11" t="s">
        <v>4</v>
      </c>
      <c r="E10" s="11"/>
      <c r="F10" s="11"/>
      <c r="G10" s="12"/>
      <c r="H10" s="13"/>
      <c r="I10" s="12"/>
      <c r="J10" s="12"/>
      <c r="K10" s="14"/>
      <c r="L10" s="14"/>
      <c r="M10" s="14"/>
    </row>
    <row r="11" spans="1:13">
      <c r="A11" s="9"/>
      <c r="B11" s="10"/>
      <c r="C11" s="10"/>
      <c r="D11" s="11" t="s">
        <v>5</v>
      </c>
      <c r="E11" s="11"/>
      <c r="F11" s="11"/>
      <c r="G11" s="12"/>
      <c r="H11" s="13"/>
      <c r="I11" s="12"/>
      <c r="J11" s="12"/>
      <c r="K11" s="14"/>
      <c r="L11" s="14"/>
      <c r="M11" s="14"/>
    </row>
    <row r="12" spans="1:13">
      <c r="A12" s="9"/>
      <c r="B12" s="10"/>
      <c r="C12" s="10"/>
      <c r="D12" s="11" t="s">
        <v>6</v>
      </c>
      <c r="E12" s="11"/>
      <c r="F12" s="11"/>
      <c r="G12" s="12"/>
      <c r="H12" s="13"/>
      <c r="I12" s="12"/>
      <c r="J12" s="12"/>
      <c r="K12" s="14"/>
      <c r="L12" s="14"/>
      <c r="M12" s="14"/>
    </row>
    <row r="13" spans="1:13">
      <c r="A13" s="9"/>
      <c r="B13" s="10"/>
      <c r="C13" s="10"/>
      <c r="D13" s="11" t="s">
        <v>7</v>
      </c>
      <c r="E13" s="11"/>
      <c r="F13" s="11"/>
      <c r="G13" s="12"/>
      <c r="H13" s="13"/>
      <c r="I13" s="12"/>
      <c r="J13" s="12"/>
      <c r="K13" s="14"/>
      <c r="L13" s="14"/>
      <c r="M13" s="14"/>
    </row>
    <row r="14" spans="1:13">
      <c r="A14" s="9"/>
      <c r="B14" s="10"/>
      <c r="C14" s="9"/>
      <c r="D14" s="11" t="s">
        <v>8</v>
      </c>
      <c r="E14" s="11"/>
      <c r="F14" s="11"/>
      <c r="G14" s="12"/>
      <c r="H14" s="13"/>
      <c r="I14" s="12"/>
      <c r="J14" s="12"/>
      <c r="K14" s="14"/>
      <c r="L14" s="14"/>
      <c r="M14" s="14"/>
    </row>
    <row r="15" spans="1:13" ht="15" thickBot="1">
      <c r="A15" s="9"/>
      <c r="B15" s="15" t="s">
        <v>9</v>
      </c>
      <c r="C15" s="16"/>
      <c r="D15" s="16"/>
      <c r="E15" s="16"/>
      <c r="F15" s="16"/>
      <c r="G15" s="17"/>
      <c r="H15" s="18"/>
      <c r="I15" s="17"/>
      <c r="J15" s="17"/>
      <c r="K15" s="19"/>
      <c r="L15" s="19"/>
      <c r="M15" s="19"/>
    </row>
    <row r="16" spans="1:13" ht="15.75" thickTop="1" thickBot="1">
      <c r="A16" s="70" t="s">
        <v>10</v>
      </c>
      <c r="B16" s="67"/>
      <c r="C16" s="67"/>
      <c r="D16" s="67"/>
      <c r="E16" s="67"/>
      <c r="F16" s="67"/>
      <c r="G16" s="68">
        <f t="shared" ref="G16:M16" si="2">G17+G18+G19+G20</f>
        <v>0</v>
      </c>
      <c r="H16" s="68">
        <f t="shared" si="2"/>
        <v>0</v>
      </c>
      <c r="I16" s="68">
        <f t="shared" si="2"/>
        <v>0</v>
      </c>
      <c r="J16" s="68">
        <f t="shared" si="2"/>
        <v>0</v>
      </c>
      <c r="K16" s="80">
        <f t="shared" si="2"/>
        <v>0</v>
      </c>
      <c r="L16" s="80">
        <f t="shared" si="2"/>
        <v>0</v>
      </c>
      <c r="M16" s="80">
        <f t="shared" si="2"/>
        <v>0</v>
      </c>
    </row>
    <row r="17" spans="1:13" ht="15" thickTop="1">
      <c r="A17" s="9"/>
      <c r="B17" s="21" t="s">
        <v>11</v>
      </c>
      <c r="C17" s="22"/>
      <c r="D17" s="22"/>
      <c r="E17" s="22"/>
      <c r="F17" s="22"/>
      <c r="G17" s="23"/>
      <c r="H17" s="7"/>
      <c r="I17" s="23"/>
      <c r="J17" s="23"/>
      <c r="K17" s="24"/>
      <c r="L17" s="24"/>
      <c r="M17" s="24"/>
    </row>
    <row r="18" spans="1:13">
      <c r="A18" s="9"/>
      <c r="B18" s="75" t="s">
        <v>12</v>
      </c>
      <c r="C18" s="76"/>
      <c r="D18" s="76"/>
      <c r="E18" s="76"/>
      <c r="F18" s="76"/>
      <c r="G18" s="77"/>
      <c r="H18" s="77"/>
      <c r="I18" s="77"/>
      <c r="J18" s="77"/>
      <c r="K18" s="78"/>
      <c r="L18" s="78"/>
      <c r="M18" s="78"/>
    </row>
    <row r="19" spans="1:13">
      <c r="A19" s="9"/>
      <c r="B19" s="75" t="s">
        <v>13</v>
      </c>
      <c r="C19" s="79"/>
      <c r="D19" s="76"/>
      <c r="E19" s="76"/>
      <c r="F19" s="76"/>
      <c r="G19" s="77"/>
      <c r="H19" s="77"/>
      <c r="I19" s="77"/>
      <c r="J19" s="77"/>
      <c r="K19" s="78"/>
      <c r="L19" s="78"/>
      <c r="M19" s="78"/>
    </row>
    <row r="20" spans="1:13" ht="15" thickBot="1">
      <c r="A20" s="9"/>
      <c r="B20" s="25" t="s">
        <v>14</v>
      </c>
      <c r="C20" s="20"/>
      <c r="D20" s="20"/>
      <c r="E20" s="20"/>
      <c r="F20" s="20"/>
      <c r="G20" s="26"/>
      <c r="H20" s="27"/>
      <c r="I20" s="26"/>
      <c r="J20" s="26"/>
      <c r="K20" s="28"/>
      <c r="L20" s="28"/>
      <c r="M20" s="28"/>
    </row>
    <row r="21" spans="1:13" ht="18" customHeight="1" thickTop="1" thickBot="1">
      <c r="A21" s="122" t="s">
        <v>15</v>
      </c>
      <c r="B21" s="123"/>
      <c r="C21" s="123"/>
      <c r="D21" s="123"/>
      <c r="E21" s="123"/>
      <c r="F21" s="124"/>
      <c r="G21" s="81">
        <f t="shared" ref="G21:M21" si="3">G7+G16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2">
        <f t="shared" si="3"/>
        <v>0</v>
      </c>
      <c r="L21" s="82">
        <f t="shared" si="3"/>
        <v>0</v>
      </c>
      <c r="M21" s="82">
        <f t="shared" si="3"/>
        <v>0</v>
      </c>
    </row>
    <row r="22" spans="1:13" ht="16.5" thickTop="1" thickBot="1">
      <c r="A22" s="30"/>
      <c r="B22" s="30"/>
      <c r="C22" s="30"/>
      <c r="D22" s="119" t="s">
        <v>16</v>
      </c>
      <c r="E22" s="120"/>
      <c r="F22" s="121"/>
      <c r="G22" s="66" t="s">
        <v>52</v>
      </c>
      <c r="H22" s="115" t="s">
        <v>53</v>
      </c>
      <c r="I22" s="125"/>
      <c r="J22" s="126"/>
      <c r="K22" s="115" t="s">
        <v>54</v>
      </c>
      <c r="L22" s="116"/>
      <c r="M22" s="117"/>
    </row>
    <row r="23" spans="1:13" ht="15.75" thickTop="1" thickBot="1">
      <c r="A23" s="85" t="s">
        <v>17</v>
      </c>
      <c r="B23" s="86"/>
      <c r="C23" s="86"/>
      <c r="D23" s="86"/>
      <c r="E23" s="86"/>
      <c r="F23" s="86"/>
      <c r="G23" s="87"/>
      <c r="H23" s="87"/>
      <c r="I23" s="87"/>
      <c r="J23" s="87"/>
      <c r="K23" s="88"/>
      <c r="L23" s="88"/>
      <c r="M23" s="88"/>
    </row>
    <row r="24" spans="1:13" ht="15.75" thickTop="1" thickBot="1">
      <c r="A24" s="70" t="s">
        <v>18</v>
      </c>
      <c r="B24" s="67"/>
      <c r="C24" s="67"/>
      <c r="D24" s="67"/>
      <c r="E24" s="67"/>
      <c r="F24" s="67"/>
      <c r="G24" s="68">
        <f t="shared" ref="G24:M24" si="4">G25+G26+G28+G30</f>
        <v>0</v>
      </c>
      <c r="H24" s="68">
        <f t="shared" si="4"/>
        <v>0</v>
      </c>
      <c r="I24" s="68">
        <f t="shared" si="4"/>
        <v>0</v>
      </c>
      <c r="J24" s="68">
        <f t="shared" si="4"/>
        <v>0</v>
      </c>
      <c r="K24" s="80">
        <f t="shared" si="4"/>
        <v>0</v>
      </c>
      <c r="L24" s="80">
        <f t="shared" si="4"/>
        <v>0</v>
      </c>
      <c r="M24" s="80">
        <f t="shared" si="4"/>
        <v>0</v>
      </c>
    </row>
    <row r="25" spans="1:13" ht="15" thickTop="1">
      <c r="A25" s="4"/>
      <c r="B25" s="15" t="s">
        <v>19</v>
      </c>
      <c r="C25" s="31"/>
      <c r="D25" s="31"/>
      <c r="E25" s="31"/>
      <c r="F25" s="31"/>
      <c r="G25" s="32"/>
      <c r="H25" s="33"/>
      <c r="I25" s="32"/>
      <c r="J25" s="32"/>
      <c r="K25" s="34"/>
      <c r="L25" s="34"/>
      <c r="M25" s="34"/>
    </row>
    <row r="26" spans="1:13">
      <c r="A26" s="9"/>
      <c r="B26" s="75" t="s">
        <v>20</v>
      </c>
      <c r="C26" s="79"/>
      <c r="D26" s="79"/>
      <c r="E26" s="79"/>
      <c r="F26" s="79"/>
      <c r="G26" s="83"/>
      <c r="H26" s="83"/>
      <c r="I26" s="83"/>
      <c r="J26" s="83"/>
      <c r="K26" s="84"/>
      <c r="L26" s="84"/>
      <c r="M26" s="84"/>
    </row>
    <row r="27" spans="1:13">
      <c r="A27" s="9"/>
      <c r="B27" s="29"/>
      <c r="C27" s="35" t="s">
        <v>55</v>
      </c>
      <c r="D27" s="35"/>
      <c r="E27" s="35"/>
      <c r="F27" s="35"/>
      <c r="G27" s="36"/>
      <c r="H27" s="37"/>
      <c r="I27" s="36"/>
      <c r="J27" s="36"/>
      <c r="K27" s="38"/>
      <c r="L27" s="38"/>
      <c r="M27" s="38"/>
    </row>
    <row r="28" spans="1:13">
      <c r="A28" s="9"/>
      <c r="B28" s="75" t="s">
        <v>21</v>
      </c>
      <c r="C28" s="79"/>
      <c r="D28" s="79"/>
      <c r="E28" s="79"/>
      <c r="F28" s="79"/>
      <c r="G28" s="83"/>
      <c r="H28" s="83"/>
      <c r="I28" s="83"/>
      <c r="J28" s="83"/>
      <c r="K28" s="84"/>
      <c r="L28" s="84"/>
      <c r="M28" s="84"/>
    </row>
    <row r="29" spans="1:13">
      <c r="A29" s="9"/>
      <c r="B29" s="29"/>
      <c r="C29" s="89" t="s">
        <v>55</v>
      </c>
      <c r="D29" s="89"/>
      <c r="E29" s="89"/>
      <c r="F29" s="89"/>
      <c r="G29" s="90"/>
      <c r="H29" s="90"/>
      <c r="I29" s="90"/>
      <c r="J29" s="90"/>
      <c r="K29" s="91"/>
      <c r="L29" s="91"/>
      <c r="M29" s="91"/>
    </row>
    <row r="30" spans="1:13" ht="15" thickBot="1">
      <c r="A30" s="9"/>
      <c r="B30" s="39" t="s">
        <v>22</v>
      </c>
      <c r="C30" s="40"/>
      <c r="D30" s="40"/>
      <c r="E30" s="40"/>
      <c r="F30" s="40"/>
      <c r="G30" s="33"/>
      <c r="H30" s="33"/>
      <c r="I30" s="33"/>
      <c r="J30" s="33"/>
      <c r="K30" s="41"/>
      <c r="L30" s="41"/>
      <c r="M30" s="41"/>
    </row>
    <row r="31" spans="1:13" ht="16.5" thickTop="1" thickBot="1">
      <c r="A31" s="122" t="s">
        <v>23</v>
      </c>
      <c r="B31" s="123"/>
      <c r="C31" s="123"/>
      <c r="D31" s="123"/>
      <c r="E31" s="123"/>
      <c r="F31" s="124"/>
      <c r="G31" s="81">
        <f t="shared" ref="G31:M31" si="5">G23+G24</f>
        <v>0</v>
      </c>
      <c r="H31" s="81">
        <f t="shared" si="5"/>
        <v>0</v>
      </c>
      <c r="I31" s="81">
        <f t="shared" si="5"/>
        <v>0</v>
      </c>
      <c r="J31" s="81">
        <f t="shared" si="5"/>
        <v>0</v>
      </c>
      <c r="K31" s="82">
        <f t="shared" si="5"/>
        <v>0</v>
      </c>
      <c r="L31" s="82">
        <f t="shared" si="5"/>
        <v>0</v>
      </c>
      <c r="M31" s="82">
        <f t="shared" si="5"/>
        <v>0</v>
      </c>
    </row>
    <row r="32" spans="1:13" ht="15" thickTop="1">
      <c r="A32" s="118" t="s">
        <v>56</v>
      </c>
      <c r="B32" s="118"/>
      <c r="C32" s="118"/>
      <c r="D32" s="118"/>
      <c r="E32" s="118"/>
      <c r="F32" s="118"/>
      <c r="G32" s="92" t="str">
        <f t="shared" ref="G32:M32" si="6">IF(G31=G21," ","błąd")</f>
        <v xml:space="preserve"> </v>
      </c>
      <c r="H32" s="92" t="str">
        <f t="shared" si="6"/>
        <v xml:space="preserve"> </v>
      </c>
      <c r="I32" s="92" t="str">
        <f t="shared" si="6"/>
        <v xml:space="preserve"> </v>
      </c>
      <c r="J32" s="92" t="str">
        <f t="shared" si="6"/>
        <v xml:space="preserve"> </v>
      </c>
      <c r="K32" s="92" t="str">
        <f t="shared" si="6"/>
        <v xml:space="preserve"> </v>
      </c>
      <c r="L32" s="92" t="str">
        <f t="shared" si="6"/>
        <v xml:space="preserve"> </v>
      </c>
      <c r="M32" s="92" t="str">
        <f t="shared" si="6"/>
        <v xml:space="preserve"> </v>
      </c>
    </row>
    <row r="33" spans="1:13">
      <c r="A33" s="29"/>
      <c r="B33" s="43"/>
      <c r="C33" s="43"/>
      <c r="D33" s="60"/>
      <c r="E33" s="61"/>
      <c r="F33" s="62" t="s">
        <v>51</v>
      </c>
      <c r="G33" s="63">
        <f t="shared" ref="G33:M33" si="7">IF(G28=0,0,G16/G28)</f>
        <v>0</v>
      </c>
      <c r="H33" s="63">
        <f t="shared" si="7"/>
        <v>0</v>
      </c>
      <c r="I33" s="63">
        <f t="shared" si="7"/>
        <v>0</v>
      </c>
      <c r="J33" s="63">
        <f t="shared" si="7"/>
        <v>0</v>
      </c>
      <c r="K33" s="63">
        <f t="shared" si="7"/>
        <v>0</v>
      </c>
      <c r="L33" s="63">
        <f t="shared" si="7"/>
        <v>0</v>
      </c>
      <c r="M33" s="63">
        <f t="shared" si="7"/>
        <v>0</v>
      </c>
    </row>
    <row r="34" spans="1:13">
      <c r="A34" s="29"/>
      <c r="B34" s="43"/>
      <c r="C34" s="43"/>
      <c r="D34" s="60"/>
      <c r="E34" s="61"/>
      <c r="F34" s="62" t="s">
        <v>47</v>
      </c>
      <c r="G34" s="65">
        <f>IF('RACHUNEK ZYSKÓW I STRAT'!F7=0,0,'RACHUNEK ZYSKÓW I STRAT'!F33/'RACHUNEK ZYSKÓW I STRAT'!F7)</f>
        <v>0</v>
      </c>
      <c r="H34" s="65">
        <f>IF('RACHUNEK ZYSKÓW I STRAT'!G7=0,0,'RACHUNEK ZYSKÓW I STRAT'!G33/'RACHUNEK ZYSKÓW I STRAT'!G7)</f>
        <v>0</v>
      </c>
      <c r="I34" s="65">
        <f>IF('RACHUNEK ZYSKÓW I STRAT'!H7=0,0,'RACHUNEK ZYSKÓW I STRAT'!H33/'RACHUNEK ZYSKÓW I STRAT'!H7)</f>
        <v>0</v>
      </c>
      <c r="J34" s="65">
        <f>IF('RACHUNEK ZYSKÓW I STRAT'!I7=0,0,'RACHUNEK ZYSKÓW I STRAT'!I33/'RACHUNEK ZYSKÓW I STRAT'!I7)</f>
        <v>0</v>
      </c>
      <c r="K34" s="65">
        <f>IF('RACHUNEK ZYSKÓW I STRAT'!J7=0,0,'RACHUNEK ZYSKÓW I STRAT'!J33/'RACHUNEK ZYSKÓW I STRAT'!J7)</f>
        <v>0</v>
      </c>
      <c r="L34" s="65">
        <f>IF('RACHUNEK ZYSKÓW I STRAT'!K7=0,0,'RACHUNEK ZYSKÓW I STRAT'!K33/'RACHUNEK ZYSKÓW I STRAT'!K7)</f>
        <v>0</v>
      </c>
      <c r="M34" s="65">
        <f>IF('RACHUNEK ZYSKÓW I STRAT'!L7=0,0,'RACHUNEK ZYSKÓW I STRAT'!L33/'RACHUNEK ZYSKÓW I STRAT'!L7)</f>
        <v>0</v>
      </c>
    </row>
    <row r="35" spans="1:13">
      <c r="A35" s="29"/>
      <c r="B35" s="43"/>
      <c r="C35" s="43"/>
      <c r="D35" s="60"/>
      <c r="E35" s="61"/>
      <c r="F35" s="62" t="s">
        <v>48</v>
      </c>
      <c r="G35" s="65">
        <f>IF(G23=0,0,'RACHUNEK ZYSKÓW I STRAT'!F33/BILANS!G23)</f>
        <v>0</v>
      </c>
      <c r="H35" s="65">
        <f>IF(H23=0,0,'RACHUNEK ZYSKÓW I STRAT'!G33/BILANS!H23)</f>
        <v>0</v>
      </c>
      <c r="I35" s="65">
        <f>IF(I23=0,0,'RACHUNEK ZYSKÓW I STRAT'!H33/BILANS!I23)</f>
        <v>0</v>
      </c>
      <c r="J35" s="65">
        <f>IF(J23=0,0,'RACHUNEK ZYSKÓW I STRAT'!I33/BILANS!J23)</f>
        <v>0</v>
      </c>
      <c r="K35" s="65">
        <f>IF(K23=0,0,'RACHUNEK ZYSKÓW I STRAT'!J33/BILANS!K23)</f>
        <v>0</v>
      </c>
      <c r="L35" s="65">
        <f>IF(L23=0,0,'RACHUNEK ZYSKÓW I STRAT'!K33/BILANS!L23)</f>
        <v>0</v>
      </c>
      <c r="M35" s="65">
        <f>IF(M23=0,0,'RACHUNEK ZYSKÓW I STRAT'!L33/BILANS!M23)</f>
        <v>0</v>
      </c>
    </row>
    <row r="36" spans="1:13">
      <c r="A36" s="29"/>
      <c r="B36" s="43"/>
      <c r="C36" s="43"/>
      <c r="D36" s="60"/>
      <c r="E36" s="61"/>
      <c r="F36" s="62" t="s">
        <v>50</v>
      </c>
      <c r="G36" s="64">
        <f t="shared" ref="G36:M36" si="8">IF(G21=0,0,G24/G21)</f>
        <v>0</v>
      </c>
      <c r="H36" s="64">
        <f t="shared" si="8"/>
        <v>0</v>
      </c>
      <c r="I36" s="64">
        <f t="shared" si="8"/>
        <v>0</v>
      </c>
      <c r="J36" s="64">
        <f t="shared" si="8"/>
        <v>0</v>
      </c>
      <c r="K36" s="64">
        <f t="shared" si="8"/>
        <v>0</v>
      </c>
      <c r="L36" s="64">
        <f t="shared" si="8"/>
        <v>0</v>
      </c>
      <c r="M36" s="64">
        <f t="shared" si="8"/>
        <v>0</v>
      </c>
    </row>
    <row r="37" spans="1:13">
      <c r="A37" s="29"/>
      <c r="B37" s="43"/>
      <c r="C37" s="43"/>
      <c r="D37" s="60"/>
      <c r="E37" s="61"/>
      <c r="F37" s="62" t="s">
        <v>49</v>
      </c>
      <c r="G37" s="64">
        <f t="shared" ref="G37:M37" si="9">IF(G7=0,0,(G23+G26)/G7)</f>
        <v>0</v>
      </c>
      <c r="H37" s="64">
        <f t="shared" si="9"/>
        <v>0</v>
      </c>
      <c r="I37" s="64">
        <f t="shared" si="9"/>
        <v>0</v>
      </c>
      <c r="J37" s="64">
        <f t="shared" si="9"/>
        <v>0</v>
      </c>
      <c r="K37" s="64">
        <f t="shared" si="9"/>
        <v>0</v>
      </c>
      <c r="L37" s="64">
        <f t="shared" si="9"/>
        <v>0</v>
      </c>
      <c r="M37" s="64">
        <f t="shared" si="9"/>
        <v>0</v>
      </c>
    </row>
    <row r="38" spans="1:13">
      <c r="A38" s="29"/>
      <c r="B38" s="29"/>
      <c r="C38" s="29"/>
      <c r="D38" s="29"/>
      <c r="E38" s="29"/>
      <c r="F38" s="29"/>
      <c r="G38" s="42"/>
      <c r="H38" s="42"/>
      <c r="I38" s="29"/>
      <c r="J38" s="29"/>
      <c r="K38" s="29"/>
    </row>
    <row r="39" spans="1:13">
      <c r="A39" s="111" t="s">
        <v>63</v>
      </c>
      <c r="B39" s="29"/>
      <c r="C39" s="29"/>
      <c r="D39" s="29"/>
      <c r="E39" s="29"/>
      <c r="F39" s="29"/>
      <c r="G39" s="42"/>
      <c r="H39" s="42"/>
      <c r="I39" s="29"/>
      <c r="J39" s="29"/>
      <c r="K39" s="29"/>
    </row>
  </sheetData>
  <sheetProtection formatCells="0" formatColumns="0" formatRows="0" insertColumns="0" insertRows="0" insertHyperlinks="0" deleteColumns="0" deleteRows="0" sort="0" autoFilter="0" pivotTables="0"/>
  <mergeCells count="9">
    <mergeCell ref="K22:M22"/>
    <mergeCell ref="A32:F32"/>
    <mergeCell ref="D22:F22"/>
    <mergeCell ref="A31:F31"/>
    <mergeCell ref="D6:F6"/>
    <mergeCell ref="A21:F21"/>
    <mergeCell ref="H6:J6"/>
    <mergeCell ref="K6:M6"/>
    <mergeCell ref="H22:J22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G5:I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J5 K5 L5 M5">
      <formula1>39083</formula1>
      <formula2>44196</formula2>
    </dataValidation>
  </dataValidations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5"/>
  <sheetViews>
    <sheetView zoomScaleNormal="100" workbookViewId="0">
      <selection activeCell="I5" sqref="I5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/>
    <row r="4" spans="1:12" ht="24" customHeight="1" thickBot="1"/>
    <row r="5" spans="1:12" ht="15" thickBot="1">
      <c r="A5" s="44"/>
      <c r="B5" s="45"/>
      <c r="C5" s="46"/>
      <c r="D5" s="46"/>
      <c r="E5" s="2" t="s">
        <v>60</v>
      </c>
      <c r="F5" s="59"/>
      <c r="G5" s="59"/>
      <c r="H5" s="59"/>
      <c r="I5" s="59"/>
      <c r="J5" s="59"/>
      <c r="K5" s="59"/>
      <c r="L5" s="59"/>
    </row>
    <row r="6" spans="1:12" ht="15.75" thickBot="1">
      <c r="A6" s="47"/>
      <c r="B6" s="127" t="s">
        <v>64</v>
      </c>
      <c r="C6" s="127"/>
      <c r="D6" s="127"/>
      <c r="E6" s="127"/>
      <c r="F6" s="66" t="s">
        <v>62</v>
      </c>
      <c r="G6" s="115" t="s">
        <v>53</v>
      </c>
      <c r="H6" s="125"/>
      <c r="I6" s="126"/>
      <c r="J6" s="115" t="s">
        <v>54</v>
      </c>
      <c r="K6" s="116"/>
      <c r="L6" s="117"/>
    </row>
    <row r="7" spans="1:12" ht="15" thickTop="1">
      <c r="A7" s="94" t="s">
        <v>57</v>
      </c>
      <c r="B7" s="95"/>
      <c r="C7" s="95"/>
      <c r="D7" s="95"/>
      <c r="E7" s="95"/>
      <c r="F7" s="96"/>
      <c r="G7" s="96"/>
      <c r="H7" s="96"/>
      <c r="I7" s="96"/>
      <c r="J7" s="97"/>
      <c r="K7" s="97"/>
      <c r="L7" s="97"/>
    </row>
    <row r="8" spans="1:12">
      <c r="A8" s="112"/>
      <c r="B8" s="104" t="s">
        <v>61</v>
      </c>
      <c r="C8" s="104"/>
      <c r="D8" s="104"/>
      <c r="E8" s="104"/>
      <c r="F8" s="113"/>
      <c r="G8" s="113"/>
      <c r="H8" s="113"/>
      <c r="I8" s="113"/>
      <c r="J8" s="114"/>
      <c r="K8" s="114"/>
      <c r="L8" s="114"/>
    </row>
    <row r="9" spans="1:12">
      <c r="A9" s="98" t="s">
        <v>24</v>
      </c>
      <c r="B9" s="99"/>
      <c r="C9" s="99"/>
      <c r="D9" s="99"/>
      <c r="E9" s="99"/>
      <c r="F9" s="100">
        <f t="shared" ref="F9:J9" si="0">F10+F11+F12+F13+F14+F15+F16+F17</f>
        <v>0</v>
      </c>
      <c r="G9" s="100">
        <f t="shared" si="0"/>
        <v>0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>K10+K11+K12+K13+K14+K15+K16+K17</f>
        <v>0</v>
      </c>
      <c r="L9" s="100">
        <f>L10+L11+L12+L13+L14+L15+L16+L17</f>
        <v>0</v>
      </c>
    </row>
    <row r="10" spans="1:12">
      <c r="A10" s="47"/>
      <c r="B10" s="49" t="s">
        <v>25</v>
      </c>
      <c r="C10" s="49"/>
      <c r="D10" s="49"/>
      <c r="E10" s="49"/>
      <c r="F10" s="50"/>
      <c r="G10" s="50"/>
      <c r="H10" s="50"/>
      <c r="I10" s="50"/>
      <c r="J10" s="50"/>
      <c r="K10" s="50"/>
      <c r="L10" s="50"/>
    </row>
    <row r="11" spans="1:12">
      <c r="A11" s="47"/>
      <c r="B11" s="48" t="s">
        <v>26</v>
      </c>
      <c r="C11" s="48"/>
      <c r="D11" s="48"/>
      <c r="E11" s="48"/>
      <c r="F11" s="51"/>
      <c r="G11" s="51"/>
      <c r="H11" s="51"/>
      <c r="I11" s="51"/>
      <c r="J11" s="51"/>
      <c r="K11" s="51"/>
      <c r="L11" s="51"/>
    </row>
    <row r="12" spans="1:12">
      <c r="A12" s="47"/>
      <c r="B12" s="48" t="s">
        <v>27</v>
      </c>
      <c r="C12" s="48"/>
      <c r="D12" s="48"/>
      <c r="E12" s="48"/>
      <c r="F12" s="51"/>
      <c r="G12" s="51"/>
      <c r="H12" s="51"/>
      <c r="I12" s="51"/>
      <c r="J12" s="51"/>
      <c r="K12" s="51"/>
      <c r="L12" s="51"/>
    </row>
    <row r="13" spans="1:12">
      <c r="A13" s="47"/>
      <c r="B13" s="48" t="s">
        <v>28</v>
      </c>
      <c r="C13" s="48"/>
      <c r="D13" s="48"/>
      <c r="E13" s="48"/>
      <c r="F13" s="51"/>
      <c r="G13" s="51"/>
      <c r="H13" s="51"/>
      <c r="I13" s="51"/>
      <c r="J13" s="51"/>
      <c r="K13" s="51"/>
      <c r="L13" s="51"/>
    </row>
    <row r="14" spans="1:12">
      <c r="A14" s="47"/>
      <c r="B14" s="48" t="s">
        <v>29</v>
      </c>
      <c r="C14" s="48"/>
      <c r="D14" s="48"/>
      <c r="E14" s="48"/>
      <c r="F14" s="51"/>
      <c r="G14" s="51"/>
      <c r="H14" s="51"/>
      <c r="I14" s="51"/>
      <c r="J14" s="51"/>
      <c r="K14" s="51"/>
      <c r="L14" s="51"/>
    </row>
    <row r="15" spans="1:12">
      <c r="A15" s="47"/>
      <c r="B15" s="48" t="s">
        <v>30</v>
      </c>
      <c r="C15" s="48"/>
      <c r="D15" s="48"/>
      <c r="E15" s="48"/>
      <c r="F15" s="51"/>
      <c r="G15" s="51"/>
      <c r="H15" s="51"/>
      <c r="I15" s="51"/>
      <c r="J15" s="51"/>
      <c r="K15" s="51"/>
      <c r="L15" s="51"/>
    </row>
    <row r="16" spans="1:12">
      <c r="A16" s="47"/>
      <c r="B16" s="48" t="s">
        <v>31</v>
      </c>
      <c r="C16" s="48"/>
      <c r="D16" s="48"/>
      <c r="E16" s="48"/>
      <c r="F16" s="51"/>
      <c r="G16" s="51"/>
      <c r="H16" s="51"/>
      <c r="I16" s="51"/>
      <c r="J16" s="51"/>
      <c r="K16" s="51"/>
      <c r="L16" s="51"/>
    </row>
    <row r="17" spans="1:12" ht="15" thickBot="1">
      <c r="A17" s="47"/>
      <c r="B17" s="44" t="s">
        <v>32</v>
      </c>
      <c r="C17" s="47"/>
      <c r="D17" s="47"/>
      <c r="E17" s="47"/>
      <c r="F17" s="52"/>
      <c r="G17" s="52"/>
      <c r="H17" s="52"/>
      <c r="I17" s="52"/>
      <c r="J17" s="52"/>
      <c r="K17" s="52"/>
      <c r="L17" s="52"/>
    </row>
    <row r="18" spans="1:12" ht="15.75" thickTop="1" thickBot="1">
      <c r="A18" s="101" t="s">
        <v>33</v>
      </c>
      <c r="B18" s="102"/>
      <c r="C18" s="102"/>
      <c r="D18" s="102"/>
      <c r="E18" s="102"/>
      <c r="F18" s="103">
        <f t="shared" ref="F18:L18" si="1">F7-F9</f>
        <v>0</v>
      </c>
      <c r="G18" s="103">
        <f t="shared" si="1"/>
        <v>0</v>
      </c>
      <c r="H18" s="103">
        <f t="shared" si="1"/>
        <v>0</v>
      </c>
      <c r="I18" s="103">
        <f t="shared" si="1"/>
        <v>0</v>
      </c>
      <c r="J18" s="103">
        <f t="shared" si="1"/>
        <v>0</v>
      </c>
      <c r="K18" s="103">
        <f t="shared" si="1"/>
        <v>0</v>
      </c>
      <c r="L18" s="103">
        <f t="shared" si="1"/>
        <v>0</v>
      </c>
    </row>
    <row r="19" spans="1:12" ht="15" thickTop="1">
      <c r="A19" s="104" t="s">
        <v>34</v>
      </c>
      <c r="B19" s="104"/>
      <c r="C19" s="104"/>
      <c r="D19" s="104"/>
      <c r="E19" s="104"/>
      <c r="F19" s="107"/>
      <c r="G19" s="107"/>
      <c r="H19" s="107"/>
      <c r="I19" s="107"/>
      <c r="J19" s="107"/>
      <c r="K19" s="107"/>
      <c r="L19" s="107"/>
    </row>
    <row r="20" spans="1:12">
      <c r="A20" s="47"/>
      <c r="B20" s="49" t="s">
        <v>58</v>
      </c>
      <c r="C20" s="49"/>
      <c r="D20" s="49"/>
      <c r="E20" s="49"/>
      <c r="F20" s="53"/>
      <c r="G20" s="53"/>
      <c r="H20" s="53"/>
      <c r="I20" s="53"/>
      <c r="J20" s="53"/>
      <c r="K20" s="53"/>
      <c r="L20" s="53"/>
    </row>
    <row r="21" spans="1:12" ht="15" thickBot="1">
      <c r="A21" s="104" t="s">
        <v>35</v>
      </c>
      <c r="B21" s="105"/>
      <c r="C21" s="105"/>
      <c r="D21" s="105"/>
      <c r="E21" s="105"/>
      <c r="F21" s="106"/>
      <c r="G21" s="106"/>
      <c r="H21" s="106"/>
      <c r="I21" s="106"/>
      <c r="J21" s="106"/>
      <c r="K21" s="106"/>
      <c r="L21" s="106"/>
    </row>
    <row r="22" spans="1:12" ht="15.75" thickTop="1" thickBot="1">
      <c r="A22" s="101" t="s">
        <v>36</v>
      </c>
      <c r="B22" s="102"/>
      <c r="C22" s="102"/>
      <c r="D22" s="102"/>
      <c r="E22" s="102"/>
      <c r="F22" s="103">
        <f t="shared" ref="F22:L22" si="2">F18+F19-F21</f>
        <v>0</v>
      </c>
      <c r="G22" s="103">
        <f t="shared" si="2"/>
        <v>0</v>
      </c>
      <c r="H22" s="103">
        <f t="shared" si="2"/>
        <v>0</v>
      </c>
      <c r="I22" s="103">
        <f t="shared" si="2"/>
        <v>0</v>
      </c>
      <c r="J22" s="103">
        <f t="shared" si="2"/>
        <v>0</v>
      </c>
      <c r="K22" s="103">
        <f t="shared" si="2"/>
        <v>0</v>
      </c>
      <c r="L22" s="103">
        <f t="shared" si="2"/>
        <v>0</v>
      </c>
    </row>
    <row r="23" spans="1:12" ht="15" thickTop="1">
      <c r="A23" s="104" t="s">
        <v>37</v>
      </c>
      <c r="B23" s="104"/>
      <c r="C23" s="104"/>
      <c r="D23" s="104"/>
      <c r="E23" s="104"/>
      <c r="F23" s="107"/>
      <c r="G23" s="107"/>
      <c r="H23" s="107"/>
      <c r="I23" s="107"/>
      <c r="J23" s="107"/>
      <c r="K23" s="107"/>
      <c r="L23" s="107"/>
    </row>
    <row r="24" spans="1:12">
      <c r="A24" s="104" t="s">
        <v>38</v>
      </c>
      <c r="B24" s="105"/>
      <c r="C24" s="105"/>
      <c r="D24" s="105"/>
      <c r="E24" s="105"/>
      <c r="F24" s="108"/>
      <c r="G24" s="108"/>
      <c r="H24" s="108"/>
      <c r="I24" s="108"/>
      <c r="J24" s="108"/>
      <c r="K24" s="108"/>
      <c r="L24" s="108"/>
    </row>
    <row r="25" spans="1:12" ht="15" thickBot="1">
      <c r="A25" s="47"/>
      <c r="B25" s="49" t="s">
        <v>59</v>
      </c>
      <c r="C25" s="49"/>
      <c r="D25" s="49"/>
      <c r="E25" s="49"/>
      <c r="F25" s="53"/>
      <c r="G25" s="53"/>
      <c r="H25" s="53"/>
      <c r="I25" s="53"/>
      <c r="J25" s="53"/>
      <c r="K25" s="53"/>
      <c r="L25" s="53"/>
    </row>
    <row r="26" spans="1:12" ht="15.75" thickTop="1" thickBot="1">
      <c r="A26" s="101" t="s">
        <v>39</v>
      </c>
      <c r="B26" s="102"/>
      <c r="C26" s="102"/>
      <c r="D26" s="102"/>
      <c r="E26" s="102"/>
      <c r="F26" s="103">
        <f t="shared" ref="F26:L26" si="3">F22+F23-F24</f>
        <v>0</v>
      </c>
      <c r="G26" s="103">
        <f t="shared" si="3"/>
        <v>0</v>
      </c>
      <c r="H26" s="103">
        <f t="shared" si="3"/>
        <v>0</v>
      </c>
      <c r="I26" s="103">
        <f t="shared" si="3"/>
        <v>0</v>
      </c>
      <c r="J26" s="103">
        <f t="shared" si="3"/>
        <v>0</v>
      </c>
      <c r="K26" s="103">
        <f t="shared" si="3"/>
        <v>0</v>
      </c>
      <c r="L26" s="103">
        <f t="shared" si="3"/>
        <v>0</v>
      </c>
    </row>
    <row r="27" spans="1:12" ht="15" thickTop="1">
      <c r="A27" s="93" t="s">
        <v>40</v>
      </c>
      <c r="B27" s="93"/>
      <c r="C27" s="93"/>
      <c r="D27" s="93"/>
      <c r="E27" s="93"/>
      <c r="F27" s="109">
        <f t="shared" ref="F27:J27" si="4">F28-F29</f>
        <v>0</v>
      </c>
      <c r="G27" s="109">
        <f t="shared" si="4"/>
        <v>0</v>
      </c>
      <c r="H27" s="109">
        <f t="shared" si="4"/>
        <v>0</v>
      </c>
      <c r="I27" s="109">
        <f t="shared" si="4"/>
        <v>0</v>
      </c>
      <c r="J27" s="109">
        <f t="shared" si="4"/>
        <v>0</v>
      </c>
      <c r="K27" s="109">
        <f>K28-K29</f>
        <v>0</v>
      </c>
      <c r="L27" s="109">
        <f>L28-L29</f>
        <v>0</v>
      </c>
    </row>
    <row r="28" spans="1:12">
      <c r="A28" s="55"/>
      <c r="B28" s="49" t="s">
        <v>41</v>
      </c>
      <c r="C28" s="49"/>
      <c r="D28" s="49"/>
      <c r="E28" s="49"/>
      <c r="F28" s="53"/>
      <c r="G28" s="53"/>
      <c r="H28" s="53"/>
      <c r="I28" s="53"/>
      <c r="J28" s="53"/>
      <c r="K28" s="53"/>
      <c r="L28" s="53"/>
    </row>
    <row r="29" spans="1:12" ht="15" thickBot="1">
      <c r="A29" s="56"/>
      <c r="B29" s="44" t="s">
        <v>42</v>
      </c>
      <c r="C29" s="44"/>
      <c r="D29" s="44"/>
      <c r="E29" s="44"/>
      <c r="F29" s="54"/>
      <c r="G29" s="54"/>
      <c r="H29" s="54"/>
      <c r="I29" s="54"/>
      <c r="J29" s="54"/>
      <c r="K29" s="54"/>
      <c r="L29" s="54"/>
    </row>
    <row r="30" spans="1:12" ht="15.75" thickTop="1" thickBot="1">
      <c r="A30" s="101" t="s">
        <v>43</v>
      </c>
      <c r="B30" s="102"/>
      <c r="C30" s="102"/>
      <c r="D30" s="102"/>
      <c r="E30" s="102"/>
      <c r="F30" s="103">
        <f t="shared" ref="F30:J30" si="5">F26+F27</f>
        <v>0</v>
      </c>
      <c r="G30" s="103">
        <f t="shared" si="5"/>
        <v>0</v>
      </c>
      <c r="H30" s="103">
        <f t="shared" si="5"/>
        <v>0</v>
      </c>
      <c r="I30" s="103">
        <f t="shared" si="5"/>
        <v>0</v>
      </c>
      <c r="J30" s="103">
        <f t="shared" si="5"/>
        <v>0</v>
      </c>
      <c r="K30" s="103">
        <f>K26+K27</f>
        <v>0</v>
      </c>
      <c r="L30" s="103">
        <f>L26+L27</f>
        <v>0</v>
      </c>
    </row>
    <row r="31" spans="1:12" ht="15" thickTop="1">
      <c r="A31" s="57" t="s">
        <v>44</v>
      </c>
      <c r="B31" s="57"/>
      <c r="C31" s="57"/>
      <c r="D31" s="57"/>
      <c r="E31" s="57"/>
      <c r="F31" s="58"/>
      <c r="G31" s="58"/>
      <c r="H31" s="58"/>
      <c r="I31" s="58"/>
      <c r="J31" s="58"/>
      <c r="K31" s="58"/>
      <c r="L31" s="58"/>
    </row>
    <row r="32" spans="1:12" ht="15" thickBot="1">
      <c r="A32" s="44" t="s">
        <v>45</v>
      </c>
      <c r="B32" s="44"/>
      <c r="C32" s="44"/>
      <c r="D32" s="44"/>
      <c r="E32" s="44"/>
      <c r="F32" s="54"/>
      <c r="G32" s="54"/>
      <c r="H32" s="54"/>
      <c r="I32" s="54"/>
      <c r="J32" s="54"/>
      <c r="K32" s="54"/>
      <c r="L32" s="54"/>
    </row>
    <row r="33" spans="1:12" ht="15.75" thickTop="1" thickBot="1">
      <c r="A33" s="101" t="s">
        <v>46</v>
      </c>
      <c r="B33" s="102"/>
      <c r="C33" s="102"/>
      <c r="D33" s="102"/>
      <c r="E33" s="102"/>
      <c r="F33" s="110">
        <f t="shared" ref="F33:J33" si="6">F30-F31-F32</f>
        <v>0</v>
      </c>
      <c r="G33" s="110">
        <f t="shared" si="6"/>
        <v>0</v>
      </c>
      <c r="H33" s="110">
        <f t="shared" si="6"/>
        <v>0</v>
      </c>
      <c r="I33" s="110">
        <f t="shared" si="6"/>
        <v>0</v>
      </c>
      <c r="J33" s="110">
        <f t="shared" si="6"/>
        <v>0</v>
      </c>
      <c r="K33" s="110">
        <f>K30-K31-K32</f>
        <v>0</v>
      </c>
      <c r="L33" s="110">
        <f>L30-L31-L32</f>
        <v>0</v>
      </c>
    </row>
    <row r="34" spans="1:12" ht="15" thickTop="1"/>
    <row r="35" spans="1:12">
      <c r="A35" s="111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F5:G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I5 J5 K5 L5 H5">
      <formula1>39083</formula1>
      <formula2>44561</formula2>
    </dataValidation>
  </dataValidations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edyfil</cp:lastModifiedBy>
  <cp:lastPrinted>2016-02-26T08:59:12Z</cp:lastPrinted>
  <dcterms:created xsi:type="dcterms:W3CDTF">2008-11-06T09:47:53Z</dcterms:created>
  <dcterms:modified xsi:type="dcterms:W3CDTF">2016-05-17T08:25:48Z</dcterms:modified>
</cp:coreProperties>
</file>