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mikro" defaultThemeVersion="124226"/>
  <bookViews>
    <workbookView xWindow="0" yWindow="0" windowWidth="25440" windowHeight="12210" tabRatio="617"/>
  </bookViews>
  <sheets>
    <sheet name="oceniający1" sheetId="39" r:id="rId1"/>
    <sheet name="OCENIAJĄCY  2." sheetId="38" state="hidden" r:id="rId2"/>
    <sheet name="oceniający2" sheetId="40" r:id="rId3"/>
    <sheet name="Karta wynikowa" sheetId="16" r:id="rId4"/>
    <sheet name="Karta dla Wnioskodawcy" sheetId="41" r:id="rId5"/>
  </sheets>
  <definedNames>
    <definedName name="_ftn1" localSheetId="4">'Karta dla Wnioskodawcy'!#REF!</definedName>
    <definedName name="_ftn1" localSheetId="3">'Karta wynikowa'!#REF!</definedName>
    <definedName name="_ftn1" localSheetId="0">oceniający1!#REF!</definedName>
    <definedName name="_ftn1" localSheetId="2">oceniający2!#REF!</definedName>
    <definedName name="_ftnref1" localSheetId="4">'Karta dla Wnioskodawcy'!#REF!</definedName>
    <definedName name="_ftnref1" localSheetId="3">'Karta wynikowa'!#REF!</definedName>
    <definedName name="_ftnref1" localSheetId="0">oceniający1!#REF!</definedName>
    <definedName name="_ftnref1" localSheetId="2">oceniający2!#REF!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4">'Karta dla Wnioskodawcy'!$A$1:$K$137</definedName>
    <definedName name="_xlnm.Print_Area" localSheetId="3">'Karta wynikowa'!$A$1:$H$44</definedName>
    <definedName name="_xlnm.Print_Area" localSheetId="0">oceniający1!$A$1:$K$137</definedName>
    <definedName name="_xlnm.Print_Area" localSheetId="2">oceniający2!$A$1:$K$137</definedName>
    <definedName name="OLE_LINK1" localSheetId="4">'Karta dla Wnioskodawcy'!$D$13</definedName>
    <definedName name="OLE_LINK1" localSheetId="3">'Karta wynikowa'!#REF!</definedName>
    <definedName name="OLE_LINK1" localSheetId="0">oceniający1!$D$13</definedName>
    <definedName name="OLE_LINK1" localSheetId="2">oceniający2!$D$13</definedName>
    <definedName name="slownie" localSheetId="4">#REF!</definedName>
    <definedName name="slownie" localSheetId="3">#REF!</definedName>
    <definedName name="slownie" localSheetId="0">#REF!</definedName>
    <definedName name="slownie" localSheetId="2">#REF!</definedName>
    <definedName name="slownie">#REF!</definedName>
  </definedNames>
  <calcPr calcId="145621"/>
</workbook>
</file>

<file path=xl/calcChain.xml><?xml version="1.0" encoding="utf-8"?>
<calcChain xmlns="http://schemas.openxmlformats.org/spreadsheetml/2006/main">
  <c r="I13" i="41" l="1"/>
  <c r="I13" i="40"/>
  <c r="D9" i="40"/>
  <c r="D10" i="40"/>
  <c r="D11" i="40"/>
  <c r="D12" i="40"/>
  <c r="H81" i="40"/>
  <c r="H79" i="41"/>
  <c r="H80" i="39"/>
  <c r="H80" i="40" s="1"/>
  <c r="H81" i="39"/>
  <c r="H81" i="41" s="1"/>
  <c r="H82" i="39"/>
  <c r="H82" i="40" s="1"/>
  <c r="H83" i="39"/>
  <c r="H83" i="40" s="1"/>
  <c r="H84" i="39"/>
  <c r="H84" i="41" s="1"/>
  <c r="H79" i="39"/>
  <c r="H79" i="40" s="1"/>
  <c r="C37" i="16"/>
  <c r="D32" i="16"/>
  <c r="D31" i="16"/>
  <c r="D25" i="16"/>
  <c r="D24" i="16"/>
  <c r="E124" i="41"/>
  <c r="H114" i="41"/>
  <c r="H110" i="41"/>
  <c r="D110" i="41"/>
  <c r="C103" i="41"/>
  <c r="C93" i="41"/>
  <c r="C87" i="41"/>
  <c r="C94" i="41" s="1"/>
  <c r="B87" i="41"/>
  <c r="B94" i="41" s="1"/>
  <c r="F85" i="41"/>
  <c r="I84" i="41"/>
  <c r="I83" i="41"/>
  <c r="H83" i="41"/>
  <c r="I82" i="41"/>
  <c r="H82" i="41"/>
  <c r="I81" i="41"/>
  <c r="I80" i="41"/>
  <c r="I79" i="41"/>
  <c r="C73" i="41"/>
  <c r="C67" i="41"/>
  <c r="B67" i="41"/>
  <c r="B103" i="41" s="1"/>
  <c r="K66" i="41"/>
  <c r="I66" i="41"/>
  <c r="K65" i="41"/>
  <c r="I65" i="41"/>
  <c r="K64" i="41"/>
  <c r="I64" i="41"/>
  <c r="K62" i="41"/>
  <c r="J62" i="41"/>
  <c r="I62" i="41"/>
  <c r="K61" i="41"/>
  <c r="J61" i="41"/>
  <c r="I61" i="41"/>
  <c r="K60" i="41"/>
  <c r="J60" i="41"/>
  <c r="I60" i="41"/>
  <c r="K59" i="41"/>
  <c r="J59" i="41"/>
  <c r="I59" i="41"/>
  <c r="K58" i="41"/>
  <c r="J58" i="41"/>
  <c r="I58" i="41"/>
  <c r="C54" i="41"/>
  <c r="B54" i="41"/>
  <c r="K51" i="41"/>
  <c r="J51" i="41"/>
  <c r="I51" i="41"/>
  <c r="K50" i="41"/>
  <c r="J50" i="41"/>
  <c r="I50" i="41"/>
  <c r="K49" i="41"/>
  <c r="J49" i="41"/>
  <c r="I49" i="41"/>
  <c r="K47" i="41"/>
  <c r="J47" i="41"/>
  <c r="I47" i="41"/>
  <c r="K46" i="41"/>
  <c r="J46" i="41"/>
  <c r="I46" i="41"/>
  <c r="K45" i="41"/>
  <c r="J45" i="41"/>
  <c r="I45" i="41"/>
  <c r="K44" i="41"/>
  <c r="J44" i="41"/>
  <c r="I44" i="41"/>
  <c r="K43" i="41"/>
  <c r="J43" i="41"/>
  <c r="I43" i="41"/>
  <c r="K42" i="41"/>
  <c r="J42" i="41"/>
  <c r="I42" i="41"/>
  <c r="K41" i="41"/>
  <c r="J41" i="41"/>
  <c r="I41" i="41"/>
  <c r="K40" i="41"/>
  <c r="J40" i="41"/>
  <c r="I40" i="41"/>
  <c r="K39" i="41"/>
  <c r="J39" i="41"/>
  <c r="I39" i="41"/>
  <c r="K38" i="41"/>
  <c r="J38" i="41"/>
  <c r="I38" i="41"/>
  <c r="C34" i="41"/>
  <c r="J32" i="41"/>
  <c r="I32" i="41"/>
  <c r="K28" i="41"/>
  <c r="J28" i="41"/>
  <c r="I28" i="41"/>
  <c r="K27" i="41"/>
  <c r="J27" i="41"/>
  <c r="I27" i="41"/>
  <c r="K26" i="41"/>
  <c r="J26" i="41"/>
  <c r="I26" i="41"/>
  <c r="J25" i="41"/>
  <c r="I25" i="41"/>
  <c r="J24" i="41"/>
  <c r="I24" i="41"/>
  <c r="K23" i="41"/>
  <c r="J23" i="41"/>
  <c r="I23" i="41"/>
  <c r="J22" i="41"/>
  <c r="I22" i="41"/>
  <c r="J21" i="41"/>
  <c r="I21" i="41"/>
  <c r="J20" i="41"/>
  <c r="I20" i="41"/>
  <c r="J19" i="41"/>
  <c r="I19" i="41"/>
  <c r="C15" i="41"/>
  <c r="D12" i="41"/>
  <c r="D11" i="41"/>
  <c r="D10" i="41"/>
  <c r="D9" i="41"/>
  <c r="D8" i="41"/>
  <c r="D7" i="41"/>
  <c r="E124" i="40"/>
  <c r="H114" i="40"/>
  <c r="H110" i="40"/>
  <c r="D110" i="40"/>
  <c r="C93" i="40"/>
  <c r="I80" i="40"/>
  <c r="I81" i="40"/>
  <c r="I82" i="40"/>
  <c r="I83" i="40"/>
  <c r="I84" i="40"/>
  <c r="I79" i="40"/>
  <c r="K66" i="40"/>
  <c r="I66" i="40"/>
  <c r="K65" i="40"/>
  <c r="I65" i="40"/>
  <c r="K64" i="40"/>
  <c r="I64" i="40"/>
  <c r="I61" i="40"/>
  <c r="I59" i="40"/>
  <c r="J59" i="40"/>
  <c r="K59" i="40"/>
  <c r="I60" i="40"/>
  <c r="J60" i="40"/>
  <c r="K60" i="40"/>
  <c r="J61" i="40"/>
  <c r="K61" i="40"/>
  <c r="I62" i="40"/>
  <c r="J62" i="40"/>
  <c r="K62" i="40"/>
  <c r="K58" i="40"/>
  <c r="J58" i="40"/>
  <c r="I58" i="40"/>
  <c r="K51" i="40"/>
  <c r="J51" i="40"/>
  <c r="I51" i="40"/>
  <c r="K50" i="40"/>
  <c r="J50" i="40"/>
  <c r="I50" i="40"/>
  <c r="K49" i="40"/>
  <c r="J49" i="40"/>
  <c r="I49" i="40"/>
  <c r="K47" i="40"/>
  <c r="J47" i="40"/>
  <c r="I47" i="40"/>
  <c r="K46" i="40"/>
  <c r="J46" i="40"/>
  <c r="I46" i="40"/>
  <c r="K45" i="40"/>
  <c r="J45" i="40"/>
  <c r="I45" i="40"/>
  <c r="K44" i="40"/>
  <c r="J44" i="40"/>
  <c r="I44" i="40"/>
  <c r="K43" i="40"/>
  <c r="J43" i="40"/>
  <c r="I43" i="40"/>
  <c r="K42" i="40"/>
  <c r="J42" i="40"/>
  <c r="I42" i="40"/>
  <c r="K41" i="40"/>
  <c r="J41" i="40"/>
  <c r="I41" i="40"/>
  <c r="K40" i="40"/>
  <c r="J40" i="40"/>
  <c r="I40" i="40"/>
  <c r="K39" i="40"/>
  <c r="J39" i="40"/>
  <c r="I39" i="40"/>
  <c r="K38" i="40"/>
  <c r="J38" i="40"/>
  <c r="I38" i="40"/>
  <c r="J32" i="40"/>
  <c r="I32" i="40"/>
  <c r="K28" i="40"/>
  <c r="J28" i="40"/>
  <c r="I28" i="40"/>
  <c r="K27" i="40"/>
  <c r="J27" i="40"/>
  <c r="I27" i="40"/>
  <c r="K26" i="40"/>
  <c r="J26" i="40"/>
  <c r="I26" i="40"/>
  <c r="J25" i="40"/>
  <c r="I25" i="40"/>
  <c r="J24" i="40"/>
  <c r="I24" i="40"/>
  <c r="K23" i="40"/>
  <c r="J23" i="40"/>
  <c r="I23" i="40"/>
  <c r="J22" i="40"/>
  <c r="I22" i="40"/>
  <c r="J21" i="40"/>
  <c r="I21" i="40"/>
  <c r="J20" i="40"/>
  <c r="I20" i="40"/>
  <c r="J19" i="40"/>
  <c r="I19" i="40"/>
  <c r="D7" i="40"/>
  <c r="D8" i="40"/>
  <c r="C103" i="40"/>
  <c r="C87" i="40"/>
  <c r="C94" i="40" s="1"/>
  <c r="B87" i="40"/>
  <c r="B94" i="40" s="1"/>
  <c r="F85" i="40"/>
  <c r="C73" i="40"/>
  <c r="C67" i="40"/>
  <c r="B67" i="40"/>
  <c r="B103" i="40" s="1"/>
  <c r="C54" i="40"/>
  <c r="B54" i="40"/>
  <c r="C34" i="40"/>
  <c r="C15" i="40"/>
  <c r="C5" i="16"/>
  <c r="C12" i="16"/>
  <c r="C11" i="16"/>
  <c r="C10" i="16"/>
  <c r="C9" i="16"/>
  <c r="C8" i="16"/>
  <c r="C7" i="16"/>
  <c r="C4" i="16"/>
  <c r="C3" i="16"/>
  <c r="C73" i="39"/>
  <c r="C15" i="39"/>
  <c r="F85" i="39"/>
  <c r="C103" i="39"/>
  <c r="H85" i="40" l="1"/>
  <c r="G32" i="16" s="1"/>
  <c r="H80" i="41"/>
  <c r="H84" i="40"/>
  <c r="H85" i="41"/>
  <c r="E112" i="41" s="1"/>
  <c r="E112" i="40"/>
  <c r="H85" i="39"/>
  <c r="E112" i="39" l="1"/>
  <c r="G31" i="16"/>
  <c r="G34" i="16" s="1"/>
  <c r="G35" i="16" s="1"/>
  <c r="B87" i="39"/>
  <c r="B94" i="39" s="1"/>
  <c r="B67" i="39"/>
  <c r="B103" i="39" s="1"/>
  <c r="B54" i="39"/>
  <c r="C87" i="39"/>
  <c r="C94" i="39" s="1"/>
  <c r="C54" i="39" l="1"/>
  <c r="C34" i="39"/>
  <c r="C67" i="39"/>
</calcChain>
</file>

<file path=xl/sharedStrings.xml><?xml version="1.0" encoding="utf-8"?>
<sst xmlns="http://schemas.openxmlformats.org/spreadsheetml/2006/main" count="628" uniqueCount="174">
  <si>
    <t>Liczba punktów uzyskanych po zważeniu</t>
  </si>
  <si>
    <t>Wartość całkowita projektu:</t>
  </si>
  <si>
    <t>Tak</t>
  </si>
  <si>
    <t>Nie</t>
  </si>
  <si>
    <t>Nie dotyczy</t>
  </si>
  <si>
    <t>1.</t>
  </si>
  <si>
    <t>2.</t>
  </si>
  <si>
    <t>3.</t>
  </si>
  <si>
    <t>4.</t>
  </si>
  <si>
    <t>5.</t>
  </si>
  <si>
    <t>Lp.</t>
  </si>
  <si>
    <t>Kryterium</t>
  </si>
  <si>
    <t>Waga</t>
  </si>
  <si>
    <t>Punktacja</t>
  </si>
  <si>
    <t>RAZEM</t>
  </si>
  <si>
    <t>Wynik oceny dopuszczającej</t>
  </si>
  <si>
    <t>TAK</t>
  </si>
  <si>
    <t>NIE</t>
  </si>
  <si>
    <t>Proponowana kwota dofinansowania:</t>
  </si>
  <si>
    <t>słownie:</t>
  </si>
  <si>
    <t>Liczba punktów uzyskanych</t>
  </si>
  <si>
    <t xml:space="preserve">Tytuł projektu: </t>
  </si>
  <si>
    <t>Maks. 
liczba 
pkt.</t>
  </si>
  <si>
    <t>OŚ PRIORYTETOWA:</t>
  </si>
  <si>
    <t>DZIAŁANIE:</t>
  </si>
  <si>
    <t xml:space="preserve">Typ projektu: </t>
  </si>
  <si>
    <t>Uzasadnienie oceny punktowej</t>
  </si>
  <si>
    <t xml:space="preserve">Nazwa kryterium </t>
  </si>
  <si>
    <t>Definicja kryterium (informacja o zasadach oceny)</t>
  </si>
  <si>
    <t>Właściwie przygotowana analiza finansowa i/lub ekonomiczna projektu</t>
  </si>
  <si>
    <t>Efektywność ekonomiczna projektu</t>
  </si>
  <si>
    <t>Potencjalna kwalifikowalność wydatków</t>
  </si>
  <si>
    <t>(Niespełnienie co najmniej jednego z wymienionych poniżej kryteriów powoduje odrzucenie projektu)</t>
  </si>
  <si>
    <t xml:space="preserve">Przekazanie projektu do oceny punktowej </t>
  </si>
  <si>
    <t>(Nie uzyskanie co najmniej 60% maksymalnej liczby punktów powoduje odrzucenie projektu)</t>
  </si>
  <si>
    <t>PRIORYTET INWESTYCYJNY:</t>
  </si>
  <si>
    <t xml:space="preserve">Wnioskodawca: </t>
  </si>
  <si>
    <t>Koszty kwalifikowalne:</t>
  </si>
  <si>
    <t>6.</t>
  </si>
  <si>
    <t>7.</t>
  </si>
  <si>
    <t>Uzasadnienie oceny</t>
  </si>
  <si>
    <t xml:space="preserve">Instrukcja dokonywania oceny punktowej projektu </t>
  </si>
  <si>
    <t>Uwagi do oceny dopuszczającej ogólnej/sektorowej:</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</si>
  <si>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</si>
  <si>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</si>
  <si>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</si>
  <si>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</si>
  <si>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</si>
  <si>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</si>
  <si>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</si>
  <si>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</si>
  <si>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</si>
  <si>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</si>
  <si>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</si>
  <si>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</si>
  <si>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</si>
  <si>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</si>
  <si>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</si>
  <si>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</si>
  <si>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</si>
  <si>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Podpis :</t>
  </si>
  <si>
    <t>Pole wypełniane w przypadku znacznej rozbieżności w ocenie, dokonanej przez  Oceniającego 1 i 2.</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</si>
  <si>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</si>
  <si>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</si>
  <si>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</si>
  <si>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</si>
  <si>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</si>
  <si>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</si>
  <si>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</si>
  <si>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</si>
  <si>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9.</t>
  </si>
  <si>
    <t>KRYTERIA ROZSTRZYGAJĄCE</t>
  </si>
  <si>
    <t>10.</t>
  </si>
  <si>
    <t>11.</t>
  </si>
  <si>
    <t>12.</t>
  </si>
  <si>
    <t xml:space="preserve">Wniosek złożony do właściwej instytucji </t>
  </si>
  <si>
    <t>Wnioskodawca/partnerzy uprawniony/uprawnieni jest/są do składania wniosku/otrzymania wsparcia</t>
  </si>
  <si>
    <t>Właściwe miejsce realizacji projektu</t>
  </si>
  <si>
    <t xml:space="preserve">A. KRYTERIA FORMALNE </t>
  </si>
  <si>
    <t>B1 KRYTERIA DOPUSZCZAJĄCE OGÓLNE</t>
  </si>
  <si>
    <t>Spójność dokumentacji projektowej</t>
  </si>
  <si>
    <t>Trwałość projektu</t>
  </si>
  <si>
    <t>Adekwatność rodzaju wskaźników do typu projektu i realność ich wartości docelowych</t>
  </si>
  <si>
    <t>Definicja kryterium (informacja o zasadch oceny)</t>
  </si>
  <si>
    <t>13.</t>
  </si>
  <si>
    <t>WYNIK OCENY - KRYTERIA FORMALNE :</t>
  </si>
  <si>
    <t>Imię i nazwisko oceniajacego</t>
  </si>
  <si>
    <t>Oceniajacy 1</t>
  </si>
  <si>
    <r>
      <t>Oceniający 3</t>
    </r>
    <r>
      <rPr>
        <b/>
        <vertAlign val="superscript"/>
        <sz val="24"/>
        <rFont val="Calibri"/>
        <family val="2"/>
        <charset val="238"/>
        <scheme val="minor"/>
      </rPr>
      <t>1)</t>
    </r>
  </si>
  <si>
    <t>Imię i nazwisko Sekretarza KOP:</t>
  </si>
  <si>
    <t>Wykonalność prawna projektu</t>
  </si>
  <si>
    <t>WYNIK OCENY 
WNIOSKU O DOFINANSOWANIE PROJEKTU W RAMACH RPOWŚ 2014-2020</t>
  </si>
  <si>
    <t>WYNIK OCENY - KRYTERIA FORMALNE</t>
  </si>
  <si>
    <t>Kompleksowość projektu</t>
  </si>
  <si>
    <t>1-3</t>
  </si>
  <si>
    <t>1-4</t>
  </si>
  <si>
    <t>B2. KRYTERIA DOPUSZCZAJĄCE SEKTOROWE</t>
  </si>
  <si>
    <t xml:space="preserve"> (Niespełnienie co najmniej jednego z wymienionych poniżej kryteriów powoduje odrzucenie projektu)</t>
  </si>
  <si>
    <t xml:space="preserve">C. KRYTERIA PUNKTOWE </t>
  </si>
  <si>
    <t>Efektywność  dofinansowania projektu</t>
  </si>
  <si>
    <t>Efekt ekologiczny</t>
  </si>
  <si>
    <t>1-5</t>
  </si>
  <si>
    <t xml:space="preserve">Jeżeli wniosek dotyczy innego konkursu/naboru niż ten, w ramach którego został złożony, wniosek zostaje odrzucony. </t>
  </si>
  <si>
    <t>4.b. Promowanie efektywności energetycznej i korzystania z odnawialnych źródeł energii w przedsiębiorstwach</t>
  </si>
  <si>
    <t>3 EFEKTYWNA I ZIELONA ENERGIA</t>
  </si>
  <si>
    <t>Jeżeli projekt nie jest realizowany na terenie województwa świętokrzyskiego oraz jest realizowany poza wskazanym obszarem strategicznej interwencji ………………..* (o ile dotyczy), wniosek zostaje odrzucony.</t>
  </si>
  <si>
    <t>Projekt nie dotyczy działalności gospodarczej wykluczonej ze wsparcia? (kody PKD/EKD) (o ile dotyczy)</t>
  </si>
  <si>
    <t>Jeżeli we wniosku wpisano kod PKD/EKD (zgodny z danymi w KRS) który podlega wykluczeniu, zgodnie z Rozporządzeniem Parlamentu Europejskiego i Rady (UE) nr 1303/2013; Rozporządzeniem Parlamentu Europejskiego i Rady (UE) nr 1301/2013, Rozporządzeniem Komisji (UE) nr 651/2014,Rozporządzeniem Komisji (UE) nr 1407/2013, wniosek zostaje odrzucony.</t>
  </si>
  <si>
    <t>Czy projekt nie jest zakończony lub w pełnie zrealizowany w rozumieniu art.65 ust. 6 Rozporządzenia ogólnego 1303/2013 z dnia 17 grudnia 2013 roku?</t>
  </si>
  <si>
    <t>Jeżeli projekt jest zakończony w rozumieniu art. 65 ust. 6 Rozporządzenia ogólnego 1303/2013 z dnia 17 grudnia 2013 roku, wniosek zostaje odrzucony. (Kryterium musi być spełnione na moment składania wniosku).</t>
  </si>
  <si>
    <t>Jeżeli we wniosku o dofinansowanie wartość wnioskowanego dofinansowania przekracza pułap maksymalnego poziomu dofinansowania, wniosek zostaje odrzucony.</t>
  </si>
  <si>
    <t>Jeżeli wniosek nie spełnia warunku minimalnej/maksymalnej wartości projektu, wniosek zostaje odrzucony.</t>
  </si>
  <si>
    <t>Jeżeli wniosek nie spełnia warunku minimalnej/maksymalnej wartości wydatków kwalifikowalnych projektu, wniosek zostaje odrzucony.</t>
  </si>
  <si>
    <t>Jeżeli wniosek nie jest zgodny z typami projektów przewidzianymi dla danego działania, wniosek zostaje odrzucony.</t>
  </si>
  <si>
    <t>* Zgodnie z Regulaminem konkursu/naboru</t>
  </si>
  <si>
    <t>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oceny spełniania kryteriów wyboru (zgodnie z art. 45 ust. 3 ustawy wdrożeniowej).</t>
  </si>
  <si>
    <t>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wytyczne Instytucji Zarządzającej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</si>
  <si>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oceny spełniania kryteriów wyboru (zgodnie z art. 45 ust. 3 ustawy wdrożeniowej).</t>
  </si>
  <si>
    <t>Właściwie ustalony/obliczony poziom dofinansowania z uwzględnieniem przepisów pomocy publicznej lub przepisów dot. projektów generujących dochód</t>
  </si>
  <si>
    <t>W tym kryterium badane będzie, czy Wnioskodawca we wniosku o dofinansowanie (sekcja 4) zadeklarował trwałość projektu zgodnie z art.71 rozporządzenia nr 1303/2013. 
Na wezwanie Instytucji Zarządzającej RPOWŚ 2014-2020, Wnioskodawca może uzupełnić lub poprawić projekt w zakresie niniejszego kryterium na etapie oceny spełniania kryteriów wyboru (zgodnie z art. 45 ust. 3 ustawy wdrożeniowej).</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</si>
  <si>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oceny spełniania kryteriów wyboru (zgodnie z art. 45 ust. 3 ustawy wdrożeniowej).</t>
  </si>
  <si>
    <t>Czy Wnioskodawca wykazał, że projekt nie ma negatywnego wpływu na zasady horyzontalne UE?</t>
  </si>
  <si>
    <t>W kryterium badana będzie, czy Wnioskodawca wykazał zgodność projektu z zasadami horyzontalnymi UE, w tym: 
-  zgodność projektu z zasadą zrównoważonego rozwoju; 
-  zgodność projektu z zasadą promowania równości mężczyzn i kobiet oraz niedyskryminacji.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</si>
  <si>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z przepisami prawa odnoszącymi się do jego stosowania. W szczególności sprawdzana będzie zgodność z: 
- właściwymi Wytycznymi ministra właściwego ds. rozwoju;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
-  Ustawą z dnia 3 kwietnia 2008 r. o udostępnianiu informacji o środowisku i jego ochronie, udziale społeczeństwa w ochronie środowiska oraz o ocenach oddziaływania na środowisko; 
- Rozporządzeniem Rady Ministrów z 9 listopada 2010 r. w sprawie przedsięwzięć mogący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t>
  </si>
  <si>
    <t>Czy wnioskodawca posiada zdolność organizacyjno-instytucjonalną do realizacji projektu?</t>
  </si>
  <si>
    <t>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oceny spełniania kryteriów wyboru (zgodnie z art. 45 ust. 3 ustawy wdrożeniowej).</t>
  </si>
  <si>
    <t>Wykonalność finansowa projektu</t>
  </si>
  <si>
    <t>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t>
  </si>
  <si>
    <t>Zgodność projektu z zapisami RPOWŚ 2014-2020 oraz SZOOP obowiązującym na dzień ogłoszenia konkursu/naboru</t>
  </si>
  <si>
    <t>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oceny spełniania kryteriów wyboru (zgodnie z art. 45 ust. 3 ustawy wdrożeniowej).</t>
  </si>
  <si>
    <t>Zgodność projektu z zapisami Regulaminu konkursu/naboru</t>
  </si>
  <si>
    <t>W ramach kryterium ocenie podlega zgodność projektu pozostałymi, nie zawierającymi się w innych kryteriach wyboru zapisami/wymaganiami Regulaminu konkursu. 
Na wezwanie Instytucji Zarządzającej RPOWŚ 2014-2020, Wnioskodawca może uzupełnić lub poprawić projekt w zakresie niniejszego kryterium na etapie oceny spełniania kryteriów wyboru (zgodnie z art. 45 ust. 3 ustawy wdrożeniowej).</t>
  </si>
  <si>
    <r>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t>
    </r>
    <r>
      <rPr>
        <strike/>
        <sz val="20"/>
        <rFont val="Calibri"/>
        <family val="2"/>
        <charset val="238"/>
        <scheme val="minor"/>
      </rPr>
      <t>…………………………</t>
    </r>
    <r>
      <rPr>
        <sz val="20"/>
        <rFont val="Calibri"/>
        <family val="2"/>
        <charset val="238"/>
        <scheme val="minor"/>
      </rPr>
      <t>* Na wezwanie Instytucji Zarządzającej RPOWŚ 2014-2020, Wnioskodawca może uzupełnić lub poprawić projekt w zakresie niniejszego kryterium na etapie oceny spełniania kryteriów wyboru (zgodnie z art. 45 ust. 3 ustawy wdrożeniowej).</t>
    </r>
  </si>
  <si>
    <t>Wnioskodawca posiada audyt energetyczny /audyt efektywności energetycznej</t>
  </si>
  <si>
    <t>Z uwagi na specyfikę projektów konieczne jest posiadanie przez Wnioskodawcę audytu energetycznego/audytu efektywności energetycznej, obejmującego cały zakres projektu w rozumieniu art. 8 Dyrektywy 2012/27/UE. Audyt ma być wykonany w oparciu o Rozporządzenie Ministra Infrastruktury z dnia 17 marca 2009 r. w sprawie szczegółowego zakresu i form audytu energetycznego oraz części audytu remontowego, wzorów kart audytów, a także algorytmu oceny opłacalności przedsięwzięcia termo modernizacyjnego (Dz.U z 2009 r. nr 43 poz. 346, z późn. zm.), Rozporządzenie Ministra Infrastruktury i Rozwoju z dnia 3 września 2015 r. zmieniające rozporządzenie w sprawie szczegółowego zakresu i form audytu energetycznego oraz części audytu remontowego, wzorów kart audytów, a także algorytmu oceny opłacalności przedsięwzięcia termo modernizacyjnego (Dz.U. 2015 poz. 1606 z późn. zm.) lub Rozporządzenia Ministra Energii z dnia 5 października 2017 r. w sprawie szczegółowego zakresu i sposobu sporządzania audytu efektywności energetycznej oraz metod obliczania oszczędności energii (t. j. Dz.U. z 2017 r. poz. 1912). W przypadku projektów polegających na wdrożeniu rozwiązań zwiększających sprawność energetyczną procesu produkcji warunkiem uzyskania dofinansowania będzie posiadanie audytu efektywności energetycznej, obejmującego cały zakres projektu. Na wezwanie Instytucji Zarządzającej RPOWŚ 2014-2020, Wnioskodawca może uzupełnić lub poprawić projekt w zakresie niniejszego kryterium na etapie oceny spełniania kryteriów wyboru (zgodnie z art. 45 ust. 3 ustawy wdrożeniowej).</t>
  </si>
  <si>
    <t>Spełnienie wymogów minimalnej poprawy efektywności energetycznej i redukcji CO2</t>
  </si>
  <si>
    <t>W tym kryterium weryfikacji będą podlegać wyniki przedstawionych audytów energetycznych/audytów efektywności energetycznej. Zgodnie z zapisami RPOWŚ 2014-2020, SZOOP 2014-2020 oraz Ustawą z dnia 21 listopada 2008 r. o wspieraniu termomodernizacji i remontów (t. j. Dz. U z 2017 r. 130 z późn. zm.) przedsięwzięcie termo modernizacyjne to ulepszenie w wyniku którego następuje zmniejszenie rocznego zapotrzebowania na energię zużywaną na potrzeby ogrzewania i podgrzewania wody użytkowej w budynkach w wysokości co najmniej 25% w odniesieniu do stanu istniejącego każdego budynku. W przypadku działań związanych z wymianą indywidualnego źródła ciepła na zasilane paliwem gazowym lub biomasą konieczne jest uzyskanie redukcji emisji CO2 o co najmniej 30% w odniesieniu do stanu istniejącego. W przypadku projektów polegających na wdrożeniu rozwiązań zwiększających sprawność energetyczną procesu produkcji warunkiem uzyskania dofinansowania będzie zmniejszenie zapotrzebowania na energię o min 25 %, bez zwiększenia wydajności produkcji. 
Na wezwanie Instytucji Zarządzającej RPOWŚ 2014-2020, Wnioskodawca może uzupełnić lub poprawić projekt w zakresie niniejszego kryterium na etapie oceny spełniania kryteriów wyboru (zgodnie z art. 45 ust. 3 ustawy wdrożeniowej).</t>
  </si>
  <si>
    <t>Zgodność z „Programem ochrony powietrza dla województwa świętokrzyskiego”</t>
  </si>
  <si>
    <t>W tym kryterium badana będzie zgodność projektu z „Programem ochrony powietrza dla województwa świętokrzyskiego”. 
Na wezwanie Instytucji Zarządzającej RPOWŚ 2014-2020, Wnioskodawca może uzupełnić lub poprawić projekt w zakresie niniejszego kryterium na etapie oceny spełniania kryteriów wyboru (zgodnie z art. 45 ust. 3 ustawy wdrożeniowej).</t>
  </si>
  <si>
    <t>Zgodność wspieranych inwestycji z przepisami dotyczącymi emisji zanieczyszczeń i efektywności energetycznej</t>
  </si>
  <si>
    <t>Kupowane w ramach projektu urządzenia do ogrzewania muszą od początku okresu programowania charakteryzować się obowiązującym od końca 2020 r. minimalnym poziomem efektywności energetycznej i normami emisji zanieczyszczeń, które zostały określone w środkach wykonawczych do dyrektywy 2009/125/WE z dnia 21 października 2009 r. ustanawiającej ogólne zasady ustalania wymogów dotyczących ekoprojektu dla produktów związanych z energią. Projekt musi spełniać warunki dyrektywy 2006/32/EC, oraz być zgodny z nową 2012/27/EU,w której kontynuowane są wymogi dyrektywy 2006/32/EC w sprawie indywidualnego pomiaru ciepła. 
Na wezwanie Instytucji Zarządzającej RPOWŚ 2014-2020, Wnioskodawca może uzupełnić lub poprawić projekt w zakresie niniejszego kryterium na etapie oceny spełniania kryteriów wyboru (zgodnie z art. 45 ust. 3 ustawy wdrożeniowej).</t>
  </si>
  <si>
    <t>Spełnienie wymagań Dyrektywy 2010/31/UE</t>
  </si>
  <si>
    <t>W przypadku wymiany indywidualnego źródła ciepła na źródło opalane paliwem gazowym lub biomasą, możliwe jest wsparcie tylko takich budynków, w których wraz z wymianą źródła ciepła przeprowadza się jednocześnie termomodernizację (rozumianą jako poprawa izolacyjności przegród budowlanych w celu zmniejszenia zapotrzebowania na energię) lub taka modernizacja została już wykonana. 
Na wezwanie Instytucji Zarządzającej RPOWŚ 2014-2020, Wnioskodawca może uzupełnić lub poprawić projekt w zakresie niniejszego kryterium na etapie oceny spełniania kryteriów wyboru (zgodnie z art. 45 ust. 3 ustawy wdrożeniowej).</t>
  </si>
  <si>
    <t>Efektywność dofinansowania projektu</t>
  </si>
  <si>
    <t>Stopień poprawy efektywności energetycznej projektu</t>
  </si>
  <si>
    <t>Ograniczenie emisji CO2</t>
  </si>
  <si>
    <t>Stopień redukcji emisji pyłu PM10</t>
  </si>
  <si>
    <t>Data:</t>
  </si>
  <si>
    <t>Podpis:</t>
  </si>
  <si>
    <t>W przypadku uzyskania przez projekty w wyniku oceny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 nr 3.
Kryterium nr 1. Stopień poprawy efektywności energetycznej projektu (kryterium punktowe nr 2)
Kryterium nr 2. Efektywność dofinansowania projektu (kryterium punktowe nr 1)
Kryterium nr 3. Efekt ekologiczny (kryterium punktowe nr 3)</t>
  </si>
  <si>
    <t>Ocenie podlega zakres poprawy efektywności energetycznej, wynikający z audytu energetycznego/ audytu efektywności energetycznej, mierzony spadkiem zużycia energii X (w %) w odniesieniu do stanu początkowego. 
25%≤ X ≤ 35% - 1 p. 
35%&lt; X ≤ 45% - 2 p. 
45% &lt; X ≤ 60% - 3 p. 
60% &lt; X - 4 p.</t>
  </si>
  <si>
    <t>Najwyższą liczbę punków otrzymają projekty, które przyczynią się do: 
1 p. - zmniejszenia zapotrzebowania zakładu na energię elektryczną 
1 p. - zmniejszenia zapotrzebowania zakładu na energię cieplną 
1 p. - redukcji emisji zanieczyszczeń emitowanych do powietrza 
1 p. - ograniczenia zużycia wody w zakładzie. 
1p. - wykorzystania ciepła odpadowego z procesów technologicznych. 
Ocena prowadzona na podstawie informacji przedstawionych we wniosku aplikacyjnym, popartych odpowiednimi wskaźnikami. Punkty sumują się w ramach kryterium. Maksymalna liczba punktów w ramach kryterium wynosi 5 punktów.</t>
  </si>
  <si>
    <t>Największą liczbę punków otrzymają projekty o największej redukcji CO2 do powietrza. (Mg/rok)Ocena prowadzona będzie na podstawie informacji przedstawionych we wniosku, popartych odpowiednim wskaźnikiem. Liczba punktów będzie zależna od osiągnięć wszystkich projektów przekazanych do oceny merytorycznej w danym konkursie. Punktacja w ramach kryterium będzie przyznawana wg następujących zasad: nr rankingowy każdego projektu na liście ułożonej malejąco według wielkości ograniczenia emisji zanieczyszczeń projektu dzielimy przez liczbę projektów. 
W przypadku, gdy wynik zawiera się w przedziale: 
− do 0,34 włącznie - projekt otrzymuje 3 punkty; 
− powyżej 0,34 – 0,68 włącznie - projekt otrzymuje 2 punkty; 
− powyżej 0,68 – 1 - projekt otrzymuje 1 punkt. 
W przypadku, gdy ocenie podlegać będą mniej niż 3 projekty, najlepszy projekt otrzyma maksymalną liczbę punktów, a pozostałe odpowiednio mniej.</t>
  </si>
  <si>
    <t>Kryterium weryfikuje wartość redukcji emisji pyłu PM10. ( Mg/rok) Ocena prowadzona będzie na podstawie informacji przedstawionych we wniosku, popartych odpowiednimi obliczeniami. Liczba punktów będzie zależna od osiągnięć wszystkich projektów przekazanych do oceny merytorycznej w danym konkursie. Punktacja w ramach kryterium będzie przyznawana wg następujących zasad: nr rankingowy każdego projektu na liście ułożonej malejąco według wielkości ograniczenia emisji zanieczyszczeń projektu dzielimy przez liczbę projektów. 
W przypadku, gdy wynik zawiera się w przedziale: 
− do 0,34 włącznie - projekt otrzymuje 3 punkty; 
− powyżej 0,34 – 0,68 włącznie - projekt otrzymuje 2 punkty, 
− powyżej 0,68 – 1 - projekt otrzymuje 1 punkt. 
W przypadku, gdy ocenie podlegać będą mniej niż 3 projekty, najlepszy projekt otrzyma maksymalną liczbę punktów, a pozostałe odpowiednio mniej.</t>
  </si>
  <si>
    <t>Kryterium mierzone będzie ilorazem wartości dofinansowania oraz ilości zmniejszonego zapotrzebowania na energię – koszt jednostkowy (zł/MWh/rok). Ilość zmniejszonego zapotrzebowania na energię stanowi suma zmiany (zmniejszenia) zużycia energii cieplnej i elektrycznej uzyskana w wyniku realizacji projektu. Źródłem danych oceny kryterium jest aktualny audyt energetyczny/audyt efektywności energetycznej. W przypadku większej liczby budynków objętych zakresem projektu zmniejszenie zapotrzebowania na energię dla poszczególnych budynków należy zsumować. Wartość kosztu jednostkowego należy obliczyć z dokładnością do 2 miejsc po przecinku. Najwyższą liczbę punktów otrzymają projekty o najkorzystniejszej wartości ilorazu - czyli o najmniejszej jego wartości, która oznacza, iż najniższym kosztem środków unijnych uzyskuje się największy efekt w postaci ilości zmniejszonego zapotrzebowania na energię. Liczba punktów będzie zależna od osiągnięć wszystkich projektów przekazanych do oceny merytorycznej w danym konkursie. Punktacja w ramach kryterium będzie przyznawana wg następujących zasad: nr rankingowy każdego projektu na liście ułożonej rosnąco według wielkości kosztu jednostkowego projektu, dzielimy przez liczbę projektów. 
W przypadku, gdy wynik zawiera się w przedziale: 
− do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</si>
  <si>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Najwyższą liczbę punktów otrzymają projekty, które wykażą najwyższą wartość wskaźnika (wyrażonego w procentach) dotyczącego wykorzystania energii odnawialnej w stosunku do zapotrzebowania na energię po realizacji projektu. Liczba punktów będzie zależna od osiągnięć wszystkich projektów przekazanych do oceny merytorycznej w danym konkursie. Punktacja w ramach kryterium będzie przyznawana wg następujących zasad: nr rankingowy każdego projektu na liście ułożonej malejąco według procentowego wykorzystania energii odnawialnej dzielimy przez liczbę projektów. 
W przypadku, gdy wynik zawiera się w przedziale: 
− do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</si>
  <si>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 xml:space="preserve">Liczba punktów uzyskanych przez projekt: </t>
  </si>
  <si>
    <t>Proponowana kwota dofinansowania PLN:</t>
  </si>
  <si>
    <t>3.2 Efektywość energetyczna i odnawialne źródła energii w przedsiębiorstwach</t>
  </si>
  <si>
    <t>Liczba punktów</t>
  </si>
  <si>
    <t xml:space="preserve">Liczba punktów </t>
  </si>
  <si>
    <t>KARTA OCENY 
WNIOSKU O DOFINANSOWANIE PROJEKTU W RAMACH RPOWŚ 2014-2020</t>
  </si>
  <si>
    <t>Data wpływu wniosku:</t>
  </si>
  <si>
    <t xml:space="preserve">Wniosek złożony w odpowiedzi na właściwe ogłoszenie konkursowe nr RPSW.03.02.00-IZ.00-26-214/18* </t>
  </si>
  <si>
    <r>
      <t>1. Jeżeli wnioskodawca/partner jest spoza katalogu podmiotów uprawnionych do wnioskowania o dofinansowanie wskazanego w Regulaminie konkursu/naboru nr</t>
    </r>
    <r>
      <rPr>
        <sz val="20"/>
        <color rgb="FFFF0000"/>
        <rFont val="Calibri"/>
        <family val="2"/>
        <charset val="238"/>
        <scheme val="minor"/>
      </rPr>
      <t xml:space="preserve"> </t>
    </r>
    <r>
      <rPr>
        <sz val="20"/>
        <rFont val="Calibri"/>
        <family val="2"/>
        <charset val="238"/>
        <scheme val="minor"/>
      </rPr>
      <t>RPSW.03.02.00-IZ.00-26-214/18* , wniosek zostaje odrzucony, i/lub 
2. Jeżeli wnioskodawca/partnerzy podlegają wykluczeniu z ubiegania się o dofinansowanie na podstawie: 
-  art. 207 ust. 4 ustawy z dnia 27 sierpnia 2009 r. o finansach publicznych (t. j. Dz. U. z 2017 r. poz. 2077 z późn. zm.); 
-  art. 12 ust. 1 pkt 1 ustawy z dnia 15 czerwca 2012 r. o skutkach powierzania wykonywania pracy cudzoziemcom przebywającym wbrew przepisom na terytorium Rzeczypospolitej Polskiej (Dz. U. poz. 769 z późn. zm.);
- art. 9 ust. 1 pkt 2a ustawy z dnia 28 października 2002 r. o odpowiedzialności podmiotów zbiorowych za czyny zabronione pod groźbą kary (t.j. Dz. U. z 2016 r. poz. 1541 z późn. zm.), wniosek zostaje odrzucony (nie stosuje się do podmiotów wymienionych w art. 207 ust.7 ustawy z dnia 27 sierpnia 2009 r. o finansach publicznych (t. j. Dz. U. z 2017 r. poz. 2077 z późn. zm.)), i/lub 
3. Jeżeli wnioskodawcy/partnerzy znajdują się w trudnej sytuacji w rozumieniu art. 2 ust.18 Rozporządzenia Komisji (UE) nr 651/14, wniosek zostaje odrzucony.</t>
    </r>
  </si>
  <si>
    <r>
      <t>Wniosek zgodny z typami projektów przewidzianymi dla danego działania zgodnie z Regulaminem konkursu/naboru nr</t>
    </r>
    <r>
      <rPr>
        <b/>
        <sz val="20"/>
        <color rgb="FFFF0000"/>
        <rFont val="Calibri"/>
        <family val="2"/>
        <charset val="238"/>
        <scheme val="minor"/>
      </rPr>
      <t xml:space="preserve"> </t>
    </r>
    <r>
      <rPr>
        <b/>
        <sz val="20"/>
        <rFont val="Calibri"/>
        <family val="2"/>
        <charset val="238"/>
        <scheme val="minor"/>
      </rPr>
      <t xml:space="preserve">RPSW.03.02.00-IZ.00-26-214/18* </t>
    </r>
  </si>
  <si>
    <t>W kryterium badane będzie w szczególności: 
-  czy wydatki zostaną poniesione w okresie kwalifikowalności (tj. między dniem 1 stycznia 2014 r. a dniem 31 grudnia 2023 r., z zastrzeżeniem zasad określonych dla pomocy publicznej oraz zapisów Regulaminu konkursu/naboru nr RPSW.03.02.00-IZ.00-26-214/18*).;
- czy wydatki są zgodne z obowiązującymi przepisami prawa unijnego oraz prawa krajowego oraz wytycznymi Ministra Rozwoju; 
- czy wydatki są zgodne z zapisami Regulaminu konkursu/naboru nr  RPSW.03.02.00-IZ.00-26-214/18*; 
- czy wydatki są niezbędne do realizacji celów projektu i zostaną poniesione w związku z realizacja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t>
  </si>
  <si>
    <r>
      <t xml:space="preserve">Wartość wnioskowanego dofinansowania nie przekracza pułapu maksymalnego poziomu dofinansowania w wysokości określonej w </t>
    </r>
    <r>
      <rPr>
        <b/>
        <sz val="20"/>
        <rFont val="Calibri"/>
        <family val="2"/>
        <charset val="238"/>
      </rPr>
      <t xml:space="preserve">§5 pkt.3 </t>
    </r>
    <r>
      <rPr>
        <b/>
        <sz val="20"/>
        <rFont val="Calibri"/>
        <family val="2"/>
        <charset val="238"/>
        <scheme val="minor"/>
      </rPr>
      <t>Regulaminu konkursu nr RPSW.03.02.00-IZ.00-26-214/18*</t>
    </r>
  </si>
  <si>
    <t>Wniosek spełnia warunki minimalnej/maksymalnej wartości projektu w wysokości NIE DOTYCZY*. (o ile dotyczy)</t>
  </si>
  <si>
    <t>Wniosek spełnia warunki minimalnej/maksymalnej wartości wydatków kwalifikowalnych projektu w wysokości NIE DOTYCZY* (o ile dotyczy)</t>
  </si>
  <si>
    <t>Jeżeli wniosek nie został złożony do Sekretariatu Naboru Wniosków, na adres: ul. Sienkiewicza 63, 25-002 Kielce, pokój 301 wniosek zostaje odrzucony.</t>
  </si>
  <si>
    <r>
      <t xml:space="preserve">Jeżeli projekt nie jest realizowany na terenie województwa świętokrzyskiego oraz jest realizowany poza wskazanym obszarem strategicznej interwencji </t>
    </r>
    <r>
      <rPr>
        <strike/>
        <sz val="20"/>
        <rFont val="Calibri"/>
        <family val="2"/>
        <charset val="238"/>
        <scheme val="minor"/>
      </rPr>
      <t>………………..</t>
    </r>
    <r>
      <rPr>
        <sz val="20"/>
        <rFont val="Calibri"/>
        <family val="2"/>
        <charset val="238"/>
        <scheme val="minor"/>
      </rPr>
      <t>* (o ile dotyczy), wniosek zostaje odrzucony.</t>
    </r>
  </si>
  <si>
    <t>1. Jeżeli wnioskodawca/partner jest spoza katalogu podmiotów uprawnionych do wnioskowania o dofinansowanie wskazanego w Regulaminie konkursu/naboru nr RPSW.03.02.00-IZ.00-26-214/18* , wniosek zostaje odrzucony, i/lub 
2. Jeżeli wnioskodawca/partnerzy podlegają wykluczeniu z ubiegania się o dofinansowanie na podstawie: 
-  art. 207 ust. 4 ustawy z dnia 27 sierpnia 2009 r. o finansach publicznych (t. j. Dz. U. z 2017 r. poz. 2077 z późn. zm.); 
-  art. 12 ust. 1 pkt 1 ustawy z dnia 15 czerwca 2012 r. o skutkach powierzania wykonywania pracy cudzoziemcom przebywającym wbrew przepisom na terytorium Rzeczypospolitej Polskiej (Dz. U. poz. 769 z późn. zm.);
- art. 9 ust. 1 pkt 2a ustawy z dnia 28 października 2002 r. o odpowiedzialności podmiotów zbiorowych za czyny zabronione pod groźbą kary (t.j. Dz. U. z 2016 r. poz. 1541 z późn. zm.), wniosek zostaje odrzucony (nie stosuje się do podmiotów wymienionych w art. 207 ust.7 ustawy z dnia 27 sierpnia 2009 r. o finansach publicznych (t. j. Dz. U. z 2017 r. poz. 2077 z późn. zm.)), i/lub 
3. Jeżeli wnioskodawcy/partnerzy znajdują się w trudnej sytuacji w rozumieniu art. 2 ust.18 Rozporządzenia Komisji (UE) nr 651/14, wniosek zostaje odrzucony.</t>
  </si>
  <si>
    <t xml:space="preserve">Wniosek zgodny z typami projektów przewidzianymi dla danego działania zgodnie z Regulaminem konkursu/naboru nr RPSW.03.02.00-IZ.00-26-214/18*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</si>
</sst>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yy"/>
    <numFmt numFmtId="165" formatCode="#,##0\."/>
    <numFmt numFmtId="166" formatCode="#,##0\ &quot;zł&quot;"/>
    <numFmt numFmtId="167" formatCode="#,##0.00\ &quot;zł&quot;"/>
    <numFmt numFmtId="168" formatCode="0;\-0;;@"/>
  </numFmts>
  <fonts count="80">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b/>
      <sz val="10"/>
      <name val="Arial"/>
      <family val="2"/>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b/>
      <sz val="14"/>
      <name val="Calibri"/>
      <family val="2"/>
      <charset val="238"/>
      <scheme val="minor"/>
    </font>
    <font>
      <sz val="36"/>
      <name val="Calibri"/>
      <family val="2"/>
      <charset val="238"/>
      <scheme val="minor"/>
    </font>
    <font>
      <sz val="28"/>
      <name val="Calibri"/>
      <family val="2"/>
      <charset val="238"/>
      <scheme val="minor"/>
    </font>
    <font>
      <b/>
      <sz val="10"/>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4"/>
      <name val="Calibri"/>
      <family val="2"/>
      <charset val="238"/>
    </font>
    <font>
      <sz val="21"/>
      <name val="Calibri"/>
      <family val="2"/>
      <charset val="238"/>
      <scheme val="minor"/>
    </font>
    <font>
      <b/>
      <vertAlign val="superscript"/>
      <sz val="24"/>
      <name val="Calibri"/>
      <family val="2"/>
      <charset val="238"/>
      <scheme val="minor"/>
    </font>
    <font>
      <sz val="20"/>
      <color rgb="FFFF0000"/>
      <name val="Calibri"/>
      <family val="2"/>
      <charset val="238"/>
      <scheme val="minor"/>
    </font>
    <font>
      <strike/>
      <sz val="20"/>
      <name val="Calibri"/>
      <family val="2"/>
      <charset val="238"/>
      <scheme val="minor"/>
    </font>
    <font>
      <b/>
      <sz val="20"/>
      <name val="Calibri"/>
      <family val="2"/>
      <charset val="23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6795556505021"/>
        <bgColor indexed="64"/>
      </patternFill>
    </fill>
  </fills>
  <borders count="6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double">
        <color indexed="64"/>
      </right>
      <top style="double">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39">
    <xf numFmtId="0" fontId="0" fillId="0" borderId="0" xfId="0"/>
    <xf numFmtId="0" fontId="20" fillId="0" borderId="0" xfId="0" applyFont="1" applyAlignment="1">
      <alignment horizontal="justify"/>
    </xf>
    <xf numFmtId="0" fontId="0" fillId="0" borderId="0" xfId="0" applyBorder="1"/>
    <xf numFmtId="0" fontId="22" fillId="0" borderId="0" xfId="0" applyFont="1" applyAlignment="1">
      <alignment wrapText="1"/>
    </xf>
    <xf numFmtId="0" fontId="20" fillId="0" borderId="0" xfId="0" applyFont="1" applyAlignment="1">
      <alignment horizontal="left" vertical="center" indent="1"/>
    </xf>
    <xf numFmtId="0" fontId="25" fillId="0" borderId="0" xfId="0" applyFont="1" applyAlignment="1">
      <alignment horizontal="left" vertical="center" indent="1"/>
    </xf>
    <xf numFmtId="0" fontId="25" fillId="0" borderId="0" xfId="0" applyFont="1" applyAlignment="1">
      <alignment horizontal="left" indent="1"/>
    </xf>
    <xf numFmtId="0" fontId="30" fillId="0" borderId="0" xfId="0" applyFont="1" applyAlignment="1">
      <alignment horizontal="left" vertical="center" indent="1"/>
    </xf>
    <xf numFmtId="0" fontId="28" fillId="0" borderId="0" xfId="0" applyFont="1" applyAlignment="1">
      <alignment vertical="center"/>
    </xf>
    <xf numFmtId="164" fontId="23" fillId="0" borderId="0" xfId="0" applyNumberFormat="1" applyFont="1" applyAlignment="1">
      <alignment horizontal="left" vertical="center"/>
    </xf>
    <xf numFmtId="0" fontId="29" fillId="0" borderId="0" xfId="0" applyFont="1" applyAlignment="1">
      <alignment vertical="center"/>
    </xf>
    <xf numFmtId="0" fontId="27" fillId="0" borderId="0" xfId="0" applyFont="1" applyAlignment="1">
      <alignment horizontal="left" wrapText="1" indent="1"/>
    </xf>
    <xf numFmtId="0" fontId="31" fillId="0" borderId="0" xfId="0" applyFont="1" applyAlignment="1"/>
    <xf numFmtId="0" fontId="26" fillId="0" borderId="0" xfId="0" applyFont="1" applyFill="1" applyBorder="1" applyAlignment="1">
      <alignment horizontal="center" vertical="center" wrapText="1"/>
    </xf>
    <xf numFmtId="0" fontId="0" fillId="26" borderId="0" xfId="0" applyFill="1"/>
    <xf numFmtId="0" fontId="21" fillId="26" borderId="0" xfId="0" applyFont="1" applyFill="1"/>
    <xf numFmtId="0" fontId="29" fillId="0" borderId="0" xfId="0" applyFont="1" applyBorder="1"/>
    <xf numFmtId="0" fontId="29" fillId="0" borderId="0" xfId="0" applyFont="1"/>
    <xf numFmtId="0" fontId="32" fillId="0" borderId="0" xfId="0" applyFont="1"/>
    <xf numFmtId="0" fontId="33" fillId="0" borderId="0" xfId="0" applyFont="1" applyAlignment="1"/>
    <xf numFmtId="0" fontId="36" fillId="0" borderId="0" xfId="0" applyFont="1"/>
    <xf numFmtId="167" fontId="37" fillId="0" borderId="0" xfId="0" applyNumberFormat="1" applyFont="1" applyFill="1" applyAlignment="1"/>
    <xf numFmtId="0" fontId="37" fillId="0" borderId="0" xfId="0" applyFont="1" applyAlignment="1">
      <alignment horizontal="left" wrapText="1" indent="1"/>
    </xf>
    <xf numFmtId="0" fontId="33" fillId="0" borderId="0" xfId="0" applyFont="1"/>
    <xf numFmtId="0" fontId="37" fillId="0" borderId="0" xfId="0" applyFont="1"/>
    <xf numFmtId="0" fontId="37" fillId="0" borderId="0" xfId="0" applyFont="1" applyAlignment="1"/>
    <xf numFmtId="9" fontId="37" fillId="0" borderId="0" xfId="38" applyFont="1" applyAlignment="1">
      <alignment horizontal="center"/>
    </xf>
    <xf numFmtId="0" fontId="38" fillId="0" borderId="0" xfId="0" applyFont="1" applyAlignment="1">
      <alignment horizontal="left" indent="1"/>
    </xf>
    <xf numFmtId="9" fontId="37" fillId="0" borderId="0" xfId="38" applyNumberFormat="1" applyFont="1"/>
    <xf numFmtId="0" fontId="39" fillId="0" borderId="0" xfId="0" applyFont="1"/>
    <xf numFmtId="0" fontId="41" fillId="0" borderId="0" xfId="0" applyFont="1" applyAlignment="1"/>
    <xf numFmtId="0" fontId="0" fillId="27" borderId="0" xfId="0" applyFill="1"/>
    <xf numFmtId="0" fontId="39" fillId="0" borderId="0" xfId="0" applyFont="1" applyAlignment="1"/>
    <xf numFmtId="0" fontId="43" fillId="0" borderId="0" xfId="0" applyFont="1" applyAlignment="1"/>
    <xf numFmtId="0" fontId="44" fillId="0" borderId="0" xfId="0" applyFont="1" applyAlignment="1">
      <alignment vertical="center"/>
    </xf>
    <xf numFmtId="164" fontId="40" fillId="0" borderId="0" xfId="0" applyNumberFormat="1" applyFont="1" applyAlignment="1">
      <alignment horizontal="left" vertical="center"/>
    </xf>
    <xf numFmtId="0" fontId="33" fillId="0" borderId="0" xfId="0" applyFont="1" applyAlignment="1">
      <alignment vertical="center"/>
    </xf>
    <xf numFmtId="0" fontId="44" fillId="0" borderId="0" xfId="0" applyFont="1" applyBorder="1" applyAlignment="1">
      <alignment horizontal="center" vertical="center"/>
    </xf>
    <xf numFmtId="0" fontId="44" fillId="0" borderId="0" xfId="0" applyFont="1" applyBorder="1" applyAlignment="1">
      <alignment horizontal="center" vertical="center" wrapText="1"/>
    </xf>
    <xf numFmtId="0" fontId="42" fillId="0" borderId="0" xfId="0" applyFont="1" applyBorder="1" applyAlignment="1">
      <alignment vertical="center" wrapText="1"/>
    </xf>
    <xf numFmtId="0" fontId="40" fillId="0" borderId="0" xfId="0" applyFont="1" applyBorder="1" applyAlignment="1">
      <alignment horizontal="center" vertical="center" wrapText="1"/>
    </xf>
    <xf numFmtId="0" fontId="21" fillId="27" borderId="0" xfId="0" applyFont="1" applyFill="1"/>
    <xf numFmtId="0" fontId="46" fillId="0" borderId="0" xfId="0" applyFont="1" applyAlignment="1"/>
    <xf numFmtId="0" fontId="48" fillId="0" borderId="0" xfId="0" applyFont="1" applyAlignment="1">
      <alignment vertical="center"/>
    </xf>
    <xf numFmtId="167" fontId="38" fillId="0" borderId="0" xfId="0" applyNumberFormat="1" applyFont="1" applyFill="1" applyBorder="1" applyAlignment="1">
      <alignment horizontal="center" vertical="center"/>
    </xf>
    <xf numFmtId="0" fontId="52" fillId="0" borderId="0" xfId="0" applyFont="1" applyAlignment="1">
      <alignment wrapText="1"/>
    </xf>
    <xf numFmtId="0" fontId="40" fillId="0" borderId="27"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left" vertical="center" indent="1"/>
    </xf>
    <xf numFmtId="0" fontId="38" fillId="0" borderId="0" xfId="0" applyFont="1" applyAlignment="1">
      <alignment horizontal="center" vertical="center"/>
    </xf>
    <xf numFmtId="0" fontId="39" fillId="0" borderId="0" xfId="0" applyFont="1" applyBorder="1" applyAlignment="1">
      <alignment horizontal="center" wrapText="1"/>
    </xf>
    <xf numFmtId="0" fontId="33" fillId="0" borderId="10" xfId="0" applyFont="1" applyBorder="1" applyAlignment="1">
      <alignment wrapText="1"/>
    </xf>
    <xf numFmtId="0" fontId="36" fillId="0" borderId="0" xfId="0" applyFont="1" applyAlignment="1"/>
    <xf numFmtId="0" fontId="45" fillId="0" borderId="12" xfId="0" applyFont="1" applyBorder="1" applyAlignment="1">
      <alignment wrapText="1"/>
    </xf>
    <xf numFmtId="0" fontId="45" fillId="0" borderId="15" xfId="0" applyFont="1" applyBorder="1" applyAlignment="1">
      <alignment wrapText="1"/>
    </xf>
    <xf numFmtId="0" fontId="51" fillId="0" borderId="0" xfId="0" applyFont="1" applyBorder="1" applyAlignment="1">
      <alignment horizontal="left" vertical="center" wrapText="1"/>
    </xf>
    <xf numFmtId="0" fontId="39" fillId="0" borderId="0" xfId="0" applyFont="1" applyBorder="1" applyAlignment="1">
      <alignment vertical="center" wrapText="1"/>
    </xf>
    <xf numFmtId="0" fontId="39" fillId="0" borderId="0" xfId="0" applyFont="1" applyBorder="1"/>
    <xf numFmtId="0" fontId="39" fillId="0" borderId="0" xfId="0" applyFont="1" applyBorder="1" applyAlignment="1">
      <alignment horizontal="justify" vertical="top" wrapText="1"/>
    </xf>
    <xf numFmtId="0" fontId="39" fillId="0" borderId="0" xfId="0" applyFont="1" applyFill="1" applyBorder="1" applyAlignment="1">
      <alignment horizontal="justify" vertical="top" wrapText="1"/>
    </xf>
    <xf numFmtId="0" fontId="54" fillId="0" borderId="0" xfId="0" applyFont="1" applyBorder="1" applyAlignment="1">
      <alignment horizontal="left" vertical="center"/>
    </xf>
    <xf numFmtId="0" fontId="56" fillId="0" borderId="0" xfId="0" applyFont="1" applyFill="1" applyBorder="1" applyAlignment="1">
      <alignment horizontal="center"/>
    </xf>
    <xf numFmtId="0" fontId="39" fillId="0" borderId="0" xfId="0" applyFont="1" applyAlignment="1">
      <alignment vertical="center"/>
    </xf>
    <xf numFmtId="0" fontId="39" fillId="0" borderId="0" xfId="0" applyFont="1" applyAlignment="1">
      <alignment horizontal="left"/>
    </xf>
    <xf numFmtId="0" fontId="38" fillId="0" borderId="0" xfId="0" applyFont="1"/>
    <xf numFmtId="0" fontId="36" fillId="0" borderId="0" xfId="0" applyFont="1" applyAlignment="1">
      <alignment horizontal="left"/>
    </xf>
    <xf numFmtId="0" fontId="41" fillId="0" borderId="0" xfId="0" applyFont="1" applyBorder="1" applyAlignment="1">
      <alignment horizontal="left" wrapText="1"/>
    </xf>
    <xf numFmtId="0" fontId="33" fillId="0" borderId="0" xfId="0" applyFont="1" applyAlignment="1">
      <alignment wrapText="1"/>
    </xf>
    <xf numFmtId="0" fontId="0" fillId="0" borderId="0" xfId="0" applyAlignment="1"/>
    <xf numFmtId="0" fontId="33" fillId="0" borderId="0" xfId="0" applyFont="1" applyAlignment="1">
      <alignment wrapText="1"/>
    </xf>
    <xf numFmtId="0" fontId="43" fillId="0" borderId="0" xfId="0" applyFont="1" applyBorder="1" applyAlignment="1">
      <alignment vertical="top" wrapText="1"/>
    </xf>
    <xf numFmtId="0" fontId="39" fillId="0" borderId="0" xfId="0" applyFont="1" applyAlignment="1">
      <alignment horizontal="center"/>
    </xf>
    <xf numFmtId="0" fontId="33" fillId="0" borderId="0" xfId="0" applyFont="1" applyAlignment="1">
      <alignment wrapText="1"/>
    </xf>
    <xf numFmtId="49" fontId="39" fillId="0" borderId="0" xfId="0" applyNumberFormat="1" applyFont="1" applyAlignment="1"/>
    <xf numFmtId="0" fontId="33" fillId="0" borderId="0" xfId="0" applyFont="1" applyAlignment="1">
      <alignment wrapText="1"/>
    </xf>
    <xf numFmtId="0" fontId="45" fillId="0" borderId="0" xfId="0" applyFont="1" applyAlignment="1">
      <alignment vertical="center"/>
    </xf>
    <xf numFmtId="0" fontId="60" fillId="0" borderId="0" xfId="0" applyFont="1" applyAlignment="1">
      <alignment wrapText="1"/>
    </xf>
    <xf numFmtId="0" fontId="42" fillId="0" borderId="0" xfId="0" applyFont="1" applyBorder="1" applyAlignment="1">
      <alignment horizontal="left" vertical="center" wrapText="1"/>
    </xf>
    <xf numFmtId="0" fontId="44" fillId="26" borderId="16" xfId="0" applyFont="1" applyFill="1" applyBorder="1" applyAlignment="1">
      <alignment horizontal="center" vertical="center"/>
    </xf>
    <xf numFmtId="0" fontId="45" fillId="26" borderId="41" xfId="0" applyFont="1" applyFill="1" applyBorder="1" applyAlignment="1">
      <alignment vertical="center"/>
    </xf>
    <xf numFmtId="0" fontId="45" fillId="26" borderId="42" xfId="0" applyFont="1" applyFill="1" applyBorder="1" applyAlignment="1">
      <alignment vertical="center"/>
    </xf>
    <xf numFmtId="0" fontId="45" fillId="26" borderId="17" xfId="0" applyFont="1" applyFill="1" applyBorder="1" applyAlignment="1">
      <alignment horizontal="center" vertical="center" wrapText="1"/>
    </xf>
    <xf numFmtId="0" fontId="45" fillId="26" borderId="49" xfId="0" applyFont="1" applyFill="1" applyBorder="1" applyAlignment="1">
      <alignment horizontal="center" vertical="center" wrapText="1"/>
    </xf>
    <xf numFmtId="0" fontId="44" fillId="26" borderId="16" xfId="0" applyFont="1" applyFill="1" applyBorder="1" applyAlignment="1">
      <alignment horizontal="center" vertical="center" wrapText="1"/>
    </xf>
    <xf numFmtId="0" fontId="0" fillId="0" borderId="44" xfId="0" applyBorder="1"/>
    <xf numFmtId="0" fontId="62" fillId="0" borderId="0" xfId="0" applyFont="1" applyAlignment="1">
      <alignment wrapText="1"/>
    </xf>
    <xf numFmtId="0" fontId="63" fillId="0" borderId="0" xfId="0" applyFont="1"/>
    <xf numFmtId="0" fontId="64" fillId="0" borderId="0" xfId="0" applyFont="1" applyAlignment="1">
      <alignment horizontal="right"/>
    </xf>
    <xf numFmtId="0" fontId="64" fillId="0" borderId="0" xfId="0" applyFont="1" applyAlignment="1"/>
    <xf numFmtId="0" fontId="65" fillId="0" borderId="0" xfId="0" applyFont="1" applyAlignment="1"/>
    <xf numFmtId="0" fontId="64" fillId="0" borderId="0" xfId="0" applyFont="1"/>
    <xf numFmtId="0" fontId="66" fillId="27" borderId="0" xfId="0" applyFont="1" applyFill="1" applyBorder="1" applyAlignment="1">
      <alignment vertical="center" wrapText="1"/>
    </xf>
    <xf numFmtId="0" fontId="67" fillId="27" borderId="0" xfId="0" applyFont="1" applyFill="1" applyBorder="1" applyAlignment="1">
      <alignment vertical="center" wrapText="1"/>
    </xf>
    <xf numFmtId="0" fontId="65" fillId="27" borderId="0" xfId="0" applyFont="1" applyFill="1" applyBorder="1" applyAlignment="1"/>
    <xf numFmtId="0" fontId="65" fillId="27" borderId="0" xfId="0" applyFont="1" applyFill="1" applyBorder="1" applyAlignment="1">
      <alignment vertical="center"/>
    </xf>
    <xf numFmtId="0" fontId="65" fillId="27" borderId="0" xfId="0" applyFont="1" applyFill="1" applyBorder="1" applyAlignment="1">
      <alignment horizontal="center" vertical="center" wrapText="1"/>
    </xf>
    <xf numFmtId="0" fontId="68" fillId="27" borderId="0" xfId="0" applyFont="1" applyFill="1" applyBorder="1" applyAlignment="1">
      <alignment horizontal="center" vertical="center"/>
    </xf>
    <xf numFmtId="0" fontId="68" fillId="27" borderId="0" xfId="0" applyFont="1" applyFill="1" applyBorder="1" applyAlignment="1">
      <alignment vertical="center" wrapText="1"/>
    </xf>
    <xf numFmtId="0" fontId="68" fillId="27" borderId="0" xfId="0" applyFont="1" applyFill="1" applyBorder="1" applyAlignment="1">
      <alignment vertical="center"/>
    </xf>
    <xf numFmtId="0" fontId="36" fillId="27" borderId="0" xfId="0" applyFont="1" applyFill="1" applyBorder="1" applyAlignment="1">
      <alignment vertical="center"/>
    </xf>
    <xf numFmtId="0" fontId="38" fillId="27" borderId="0" xfId="0" applyFont="1" applyFill="1" applyBorder="1" applyAlignment="1">
      <alignment vertical="center"/>
    </xf>
    <xf numFmtId="0" fontId="68" fillId="27" borderId="0" xfId="0" applyFont="1" applyFill="1" applyBorder="1" applyAlignment="1">
      <alignment horizontal="left" vertical="center" wrapText="1" indent="1"/>
    </xf>
    <xf numFmtId="0" fontId="70" fillId="27" borderId="0" xfId="0" applyFont="1" applyFill="1" applyBorder="1" applyAlignment="1">
      <alignment horizontal="center" vertical="center"/>
    </xf>
    <xf numFmtId="0" fontId="71" fillId="27" borderId="0" xfId="0" applyFont="1" applyFill="1" applyBorder="1" applyAlignment="1">
      <alignment horizontal="left" vertical="center" indent="4"/>
    </xf>
    <xf numFmtId="0" fontId="65" fillId="27" borderId="0" xfId="0" applyFont="1" applyFill="1" applyBorder="1"/>
    <xf numFmtId="0" fontId="45" fillId="27" borderId="0" xfId="0" applyFont="1" applyFill="1" applyBorder="1" applyAlignment="1">
      <alignment horizontal="left" vertical="center"/>
    </xf>
    <xf numFmtId="0" fontId="45" fillId="27" borderId="0" xfId="0" applyFont="1" applyFill="1" applyBorder="1" applyAlignment="1">
      <alignment vertical="center"/>
    </xf>
    <xf numFmtId="0" fontId="0" fillId="27" borderId="0" xfId="0" applyFill="1" applyBorder="1"/>
    <xf numFmtId="166" fontId="43" fillId="0" borderId="0" xfId="0" applyNumberFormat="1" applyFont="1" applyAlignment="1">
      <alignment horizontal="center" vertical="center"/>
    </xf>
    <xf numFmtId="0" fontId="44" fillId="24" borderId="32" xfId="0" applyFont="1" applyFill="1" applyBorder="1" applyAlignment="1">
      <alignment horizontal="center" vertical="center" wrapText="1"/>
    </xf>
    <xf numFmtId="0" fontId="45" fillId="24" borderId="48" xfId="0" applyFont="1" applyFill="1" applyBorder="1" applyAlignment="1">
      <alignment horizontal="center" vertical="center" wrapText="1"/>
    </xf>
    <xf numFmtId="0" fontId="39" fillId="27" borderId="48" xfId="0" applyFont="1" applyFill="1" applyBorder="1" applyAlignment="1">
      <alignment vertical="center"/>
    </xf>
    <xf numFmtId="0" fontId="33" fillId="0" borderId="50" xfId="0" applyFont="1" applyBorder="1" applyAlignment="1">
      <alignment wrapText="1"/>
    </xf>
    <xf numFmtId="0" fontId="36" fillId="0" borderId="50" xfId="0" applyFont="1" applyBorder="1" applyAlignment="1">
      <alignment horizontal="center" wrapText="1"/>
    </xf>
    <xf numFmtId="0" fontId="40" fillId="0" borderId="50" xfId="0" applyFont="1" applyBorder="1" applyAlignment="1">
      <alignment wrapText="1"/>
    </xf>
    <xf numFmtId="0" fontId="47" fillId="0" borderId="54" xfId="0" applyFont="1" applyBorder="1" applyAlignment="1">
      <alignment horizontal="center" vertical="center"/>
    </xf>
    <xf numFmtId="0" fontId="0" fillId="0" borderId="54" xfId="0" applyBorder="1"/>
    <xf numFmtId="0" fontId="44" fillId="0" borderId="54" xfId="0" applyFont="1" applyBorder="1" applyAlignment="1">
      <alignment horizontal="center" vertical="center" wrapText="1"/>
    </xf>
    <xf numFmtId="0" fontId="38" fillId="0" borderId="0" xfId="0" applyFont="1" applyAlignment="1"/>
    <xf numFmtId="0" fontId="0" fillId="0" borderId="0" xfId="0" applyAlignment="1"/>
    <xf numFmtId="0" fontId="34" fillId="0" borderId="0" xfId="0" applyFont="1" applyBorder="1" applyAlignment="1">
      <alignment horizontal="center" vertical="center"/>
    </xf>
    <xf numFmtId="0" fontId="47" fillId="0" borderId="0" xfId="0" applyFont="1" applyAlignment="1">
      <alignment horizontal="center" vertical="center"/>
    </xf>
    <xf numFmtId="0" fontId="38" fillId="0" borderId="0" xfId="0" applyFont="1" applyAlignment="1">
      <alignment vertical="center"/>
    </xf>
    <xf numFmtId="0" fontId="68" fillId="27" borderId="0" xfId="0" applyFont="1" applyFill="1" applyBorder="1" applyAlignment="1">
      <alignment horizontal="left" vertical="center"/>
    </xf>
    <xf numFmtId="0" fontId="72" fillId="27" borderId="0" xfId="0" applyFont="1" applyFill="1" applyBorder="1" applyAlignment="1">
      <alignment horizontal="left" vertical="center"/>
    </xf>
    <xf numFmtId="0" fontId="65" fillId="27" borderId="0" xfId="0" applyFont="1" applyFill="1" applyBorder="1" applyAlignment="1">
      <alignment horizontal="center" vertical="center"/>
    </xf>
    <xf numFmtId="0" fontId="43" fillId="0" borderId="0" xfId="0" applyFont="1" applyAlignment="1">
      <alignment vertical="center"/>
    </xf>
    <xf numFmtId="0" fontId="0" fillId="0" borderId="0" xfId="0" applyAlignment="1">
      <alignment vertical="center"/>
    </xf>
    <xf numFmtId="0" fontId="50" fillId="0" borderId="0" xfId="0" applyFont="1" applyBorder="1" applyAlignment="1">
      <alignment horizontal="left" vertical="center" wrapText="1"/>
    </xf>
    <xf numFmtId="0" fontId="38" fillId="27" borderId="0" xfId="0" applyFont="1" applyFill="1" applyBorder="1" applyAlignment="1">
      <alignment vertical="center" wrapText="1"/>
    </xf>
    <xf numFmtId="0" fontId="39" fillId="27" borderId="0" xfId="0" applyFont="1" applyFill="1" applyBorder="1" applyAlignment="1">
      <alignment horizontal="center" vertical="center"/>
    </xf>
    <xf numFmtId="0" fontId="39" fillId="27" borderId="0" xfId="0" applyFont="1" applyFill="1" applyBorder="1" applyAlignment="1">
      <alignment vertical="center"/>
    </xf>
    <xf numFmtId="0" fontId="73" fillId="0" borderId="0" xfId="0" applyFont="1" applyBorder="1" applyAlignment="1"/>
    <xf numFmtId="0" fontId="40" fillId="0" borderId="54" xfId="0" applyFont="1" applyBorder="1" applyAlignment="1">
      <alignment horizontal="center" vertical="center" wrapText="1"/>
    </xf>
    <xf numFmtId="0" fontId="40" fillId="0" borderId="54" xfId="0" applyFont="1" applyBorder="1" applyAlignment="1">
      <alignment horizontal="center" vertical="top" wrapText="1"/>
    </xf>
    <xf numFmtId="0" fontId="44" fillId="0" borderId="27" xfId="0" applyFont="1" applyBorder="1" applyAlignment="1">
      <alignment horizontal="left" vertical="center" wrapText="1" indent="2"/>
    </xf>
    <xf numFmtId="0" fontId="44" fillId="0" borderId="27" xfId="0" applyFont="1" applyBorder="1" applyAlignment="1">
      <alignment horizontal="center" vertical="center" wrapText="1"/>
    </xf>
    <xf numFmtId="0" fontId="44" fillId="27" borderId="27" xfId="0" applyFont="1" applyFill="1" applyBorder="1" applyAlignment="1">
      <alignment horizontal="center" vertical="center" wrapText="1"/>
    </xf>
    <xf numFmtId="0" fontId="45" fillId="27" borderId="27" xfId="0" applyFont="1" applyFill="1" applyBorder="1" applyAlignment="1">
      <alignment horizontal="center" vertical="center" wrapText="1"/>
    </xf>
    <xf numFmtId="0" fontId="44" fillId="27" borderId="54" xfId="0" applyFont="1" applyFill="1" applyBorder="1" applyAlignment="1">
      <alignment horizontal="center" vertical="center" wrapText="1"/>
    </xf>
    <xf numFmtId="0" fontId="45" fillId="27" borderId="54" xfId="0" applyFont="1" applyFill="1" applyBorder="1" applyAlignment="1">
      <alignment horizontal="center" vertical="center" wrapText="1"/>
    </xf>
    <xf numFmtId="0" fontId="42" fillId="0" borderId="54" xfId="0" applyFont="1" applyBorder="1" applyAlignment="1">
      <alignment vertical="center" wrapText="1"/>
    </xf>
    <xf numFmtId="0" fontId="44" fillId="24" borderId="16" xfId="0" applyFont="1" applyFill="1" applyBorder="1" applyAlignment="1">
      <alignment horizontal="center" vertical="center" wrapText="1"/>
    </xf>
    <xf numFmtId="0" fontId="40" fillId="28" borderId="17" xfId="0" applyFont="1" applyFill="1" applyBorder="1" applyAlignment="1">
      <alignment horizontal="center" vertical="center" wrapText="1"/>
    </xf>
    <xf numFmtId="0" fontId="45" fillId="24" borderId="24" xfId="0" applyFont="1" applyFill="1" applyBorder="1" applyAlignment="1">
      <alignment horizontal="center" vertical="center" wrapText="1"/>
    </xf>
    <xf numFmtId="0" fontId="47" fillId="0" borderId="27" xfId="0" applyFont="1" applyBorder="1" applyAlignment="1">
      <alignment horizontal="center" vertical="center"/>
    </xf>
    <xf numFmtId="0" fontId="40" fillId="0" borderId="27" xfId="0" applyFont="1" applyBorder="1" applyAlignment="1">
      <alignment horizontal="center" vertical="top" wrapText="1"/>
    </xf>
    <xf numFmtId="49" fontId="40" fillId="0" borderId="54" xfId="0" applyNumberFormat="1" applyFont="1" applyBorder="1" applyAlignment="1">
      <alignment horizontal="center" vertical="center" wrapText="1"/>
    </xf>
    <xf numFmtId="0" fontId="38" fillId="24" borderId="17" xfId="0" applyFont="1" applyFill="1" applyBorder="1" applyAlignment="1">
      <alignment horizontal="center" vertical="center" wrapText="1"/>
    </xf>
    <xf numFmtId="165" fontId="44" fillId="0" borderId="27" xfId="0" applyNumberFormat="1" applyFont="1" applyBorder="1" applyAlignment="1">
      <alignment horizontal="center" vertical="center" wrapText="1"/>
    </xf>
    <xf numFmtId="165" fontId="44" fillId="0" borderId="54" xfId="0" applyNumberFormat="1" applyFont="1" applyBorder="1" applyAlignment="1">
      <alignment horizontal="center" vertical="center" wrapText="1"/>
    </xf>
    <xf numFmtId="0" fontId="40" fillId="29" borderId="27" xfId="0" applyFont="1" applyFill="1" applyBorder="1" applyAlignment="1">
      <alignment horizontal="center" vertical="center" wrapText="1"/>
    </xf>
    <xf numFmtId="0" fontId="40" fillId="29" borderId="54" xfId="0" applyFont="1" applyFill="1" applyBorder="1" applyAlignment="1">
      <alignment horizontal="center" vertical="center" wrapText="1"/>
    </xf>
    <xf numFmtId="1" fontId="40" fillId="0" borderId="54" xfId="0" applyNumberFormat="1" applyFont="1" applyBorder="1" applyAlignment="1">
      <alignment horizontal="center" vertical="center" wrapText="1"/>
    </xf>
    <xf numFmtId="0" fontId="40" fillId="0" borderId="54" xfId="0" applyNumberFormat="1" applyFont="1" applyBorder="1" applyAlignment="1">
      <alignment horizontal="center" vertical="center" wrapText="1"/>
    </xf>
    <xf numFmtId="0" fontId="39" fillId="0" borderId="0" xfId="0" applyFont="1" applyBorder="1" applyAlignment="1">
      <alignment wrapText="1"/>
    </xf>
    <xf numFmtId="0" fontId="44" fillId="0" borderId="54" xfId="0" applyFont="1" applyBorder="1" applyAlignment="1">
      <alignment horizontal="center" vertical="center" wrapText="1"/>
    </xf>
    <xf numFmtId="0" fontId="40" fillId="0" borderId="54" xfId="0" applyFont="1" applyFill="1" applyBorder="1" applyAlignment="1">
      <alignment horizontal="center" vertical="center" wrapText="1"/>
    </xf>
    <xf numFmtId="0" fontId="44" fillId="0" borderId="54" xfId="0" applyFont="1" applyBorder="1" applyAlignment="1">
      <alignment horizontal="left" vertical="center" wrapText="1" indent="2"/>
    </xf>
    <xf numFmtId="0" fontId="43" fillId="0" borderId="0" xfId="0" applyFont="1" applyAlignment="1">
      <alignment vertical="center"/>
    </xf>
    <xf numFmtId="0" fontId="0" fillId="0" borderId="0" xfId="0" applyAlignment="1">
      <alignment vertical="center"/>
    </xf>
    <xf numFmtId="0" fontId="43" fillId="0" borderId="0" xfId="0" applyFont="1" applyAlignment="1">
      <alignment horizontal="center" vertical="center"/>
    </xf>
    <xf numFmtId="0" fontId="35" fillId="0" borderId="0" xfId="0" applyFont="1" applyAlignment="1">
      <alignment horizontal="center" vertical="center"/>
    </xf>
    <xf numFmtId="0" fontId="47" fillId="0" borderId="0" xfId="0" applyFont="1" applyAlignment="1">
      <alignment horizontal="center" vertical="center"/>
    </xf>
    <xf numFmtId="0" fontId="40" fillId="26" borderId="54" xfId="0" applyFont="1" applyFill="1" applyBorder="1" applyAlignment="1">
      <alignment horizontal="center" vertical="center" wrapText="1"/>
    </xf>
    <xf numFmtId="0" fontId="44" fillId="0" borderId="59" xfId="0" applyFont="1" applyBorder="1" applyAlignment="1">
      <alignment vertical="center"/>
    </xf>
    <xf numFmtId="0" fontId="0" fillId="0" borderId="0" xfId="0" applyBorder="1" applyAlignment="1">
      <alignment horizontal="left" vertical="center" wrapText="1"/>
    </xf>
    <xf numFmtId="0" fontId="0" fillId="0" borderId="0" xfId="0" applyBorder="1" applyAlignment="1">
      <alignment horizontal="center" vertical="center" wrapText="1"/>
    </xf>
    <xf numFmtId="0" fontId="77" fillId="0" borderId="0" xfId="0" applyFont="1" applyAlignment="1">
      <alignment vertical="center"/>
    </xf>
    <xf numFmtId="0" fontId="45" fillId="0" borderId="0" xfId="0" applyFont="1" applyBorder="1" applyAlignment="1">
      <alignment vertical="center"/>
    </xf>
    <xf numFmtId="49" fontId="40" fillId="0" borderId="38" xfId="0" applyNumberFormat="1" applyFont="1" applyBorder="1" applyAlignment="1">
      <alignment horizontal="center" vertical="center" wrapText="1"/>
    </xf>
    <xf numFmtId="1" fontId="40" fillId="0" borderId="38" xfId="0" applyNumberFormat="1" applyFont="1" applyBorder="1" applyAlignment="1">
      <alignment horizontal="center" vertical="center" wrapText="1"/>
    </xf>
    <xf numFmtId="49" fontId="40" fillId="0" borderId="66" xfId="0" applyNumberFormat="1" applyFont="1" applyBorder="1" applyAlignment="1">
      <alignment horizontal="center" vertical="center" wrapText="1"/>
    </xf>
    <xf numFmtId="1" fontId="40" fillId="0" borderId="66" xfId="0" applyNumberFormat="1" applyFont="1" applyBorder="1" applyAlignment="1">
      <alignment horizontal="center" vertical="center" wrapText="1"/>
    </xf>
    <xf numFmtId="1" fontId="40" fillId="0" borderId="0" xfId="0" applyNumberFormat="1" applyFont="1" applyBorder="1" applyAlignment="1">
      <alignment horizontal="center" vertical="center" wrapText="1"/>
    </xf>
    <xf numFmtId="0" fontId="40" fillId="0" borderId="0" xfId="0" applyFont="1" applyFill="1" applyBorder="1" applyAlignment="1">
      <alignment horizontal="center" vertical="center" wrapText="1"/>
    </xf>
    <xf numFmtId="0" fontId="60" fillId="27" borderId="0" xfId="0" applyFont="1" applyFill="1" applyBorder="1" applyAlignment="1">
      <alignment vertical="center"/>
    </xf>
    <xf numFmtId="1" fontId="60" fillId="27" borderId="0" xfId="0" applyNumberFormat="1" applyFont="1" applyFill="1" applyBorder="1" applyAlignment="1">
      <alignment vertical="center"/>
    </xf>
    <xf numFmtId="0" fontId="44" fillId="27" borderId="48" xfId="0" applyFont="1" applyFill="1" applyBorder="1" applyAlignment="1">
      <alignment horizontal="center" vertical="center"/>
    </xf>
    <xf numFmtId="0" fontId="29" fillId="0" borderId="0" xfId="0" applyFont="1" applyBorder="1" applyAlignment="1">
      <alignment wrapText="1"/>
    </xf>
    <xf numFmtId="1" fontId="39" fillId="0" borderId="0" xfId="0" applyNumberFormat="1" applyFont="1" applyBorder="1" applyAlignment="1">
      <alignment horizontal="right" wrapText="1"/>
    </xf>
    <xf numFmtId="49" fontId="43" fillId="0" borderId="0" xfId="0" applyNumberFormat="1" applyFont="1" applyAlignment="1">
      <alignment horizontal="center" vertical="center"/>
    </xf>
    <xf numFmtId="0" fontId="42" fillId="0" borderId="0" xfId="0" applyFont="1" applyBorder="1" applyAlignment="1">
      <alignment horizontal="center" vertical="center"/>
    </xf>
    <xf numFmtId="0" fontId="30" fillId="0" borderId="0" xfId="0" applyFont="1" applyAlignment="1">
      <alignment horizontal="center" vertical="center"/>
    </xf>
    <xf numFmtId="0" fontId="42" fillId="0" borderId="0" xfId="0" applyFont="1" applyAlignment="1">
      <alignment horizontal="center" vertical="center"/>
    </xf>
    <xf numFmtId="0" fontId="42" fillId="0" borderId="0" xfId="0" applyFont="1" applyBorder="1" applyAlignment="1">
      <alignment horizontal="center" vertical="center" wrapText="1"/>
    </xf>
    <xf numFmtId="0" fontId="43" fillId="0" borderId="0" xfId="0" applyFont="1" applyAlignment="1">
      <alignment horizontal="center" vertical="center" wrapText="1"/>
    </xf>
    <xf numFmtId="49" fontId="65" fillId="27" borderId="0" xfId="0" applyNumberFormat="1" applyFont="1" applyFill="1" applyBorder="1" applyAlignment="1">
      <alignment vertical="center"/>
    </xf>
    <xf numFmtId="0" fontId="65" fillId="27" borderId="0" xfId="0" applyNumberFormat="1" applyFont="1" applyFill="1" applyBorder="1" applyAlignment="1">
      <alignment vertical="center"/>
    </xf>
    <xf numFmtId="0" fontId="34" fillId="0" borderId="0" xfId="0" applyFont="1" applyBorder="1" applyAlignment="1">
      <alignment horizontal="center" vertical="center"/>
    </xf>
    <xf numFmtId="0" fontId="40" fillId="0" borderId="0" xfId="0" applyFont="1" applyBorder="1" applyAlignment="1">
      <alignment horizontal="center" vertical="center" wrapText="1"/>
    </xf>
    <xf numFmtId="0" fontId="0" fillId="0" borderId="0" xfId="0" applyBorder="1" applyAlignment="1">
      <alignment horizontal="center" vertical="center" wrapText="1"/>
    </xf>
    <xf numFmtId="0" fontId="50" fillId="0" borderId="0" xfId="0" applyFont="1" applyBorder="1" applyAlignment="1">
      <alignment horizontal="left" vertical="center" wrapText="1"/>
    </xf>
    <xf numFmtId="0" fontId="0" fillId="0" borderId="0" xfId="0" applyBorder="1" applyAlignment="1">
      <alignment horizontal="left" vertical="center" wrapText="1"/>
    </xf>
    <xf numFmtId="0" fontId="44" fillId="0" borderId="61" xfId="0" applyFont="1" applyBorder="1" applyAlignment="1">
      <alignment horizontal="center" vertical="center" wrapText="1"/>
    </xf>
    <xf numFmtId="0" fontId="44" fillId="0" borderId="62" xfId="0" applyFont="1" applyBorder="1" applyAlignment="1">
      <alignment horizontal="center" vertical="center" wrapText="1"/>
    </xf>
    <xf numFmtId="0" fontId="42" fillId="0" borderId="54" xfId="0" applyFont="1" applyBorder="1" applyAlignment="1">
      <alignment vertical="center" wrapText="1"/>
    </xf>
    <xf numFmtId="0" fontId="44" fillId="0" borderId="54" xfId="0" applyFont="1" applyBorder="1" applyAlignment="1">
      <alignment horizontal="left" vertical="center" wrapText="1" indent="2"/>
    </xf>
    <xf numFmtId="0" fontId="44" fillId="0" borderId="27" xfId="0" applyFont="1" applyBorder="1" applyAlignment="1">
      <alignment horizontal="left" vertical="center" wrapText="1" indent="2"/>
    </xf>
    <xf numFmtId="0" fontId="35" fillId="0" borderId="0" xfId="0" applyFont="1" applyAlignment="1">
      <alignment horizontal="center" vertical="center"/>
    </xf>
    <xf numFmtId="0" fontId="43" fillId="0" borderId="0" xfId="0" applyFont="1" applyAlignment="1">
      <alignment vertical="center"/>
    </xf>
    <xf numFmtId="49" fontId="43" fillId="0" borderId="0" xfId="0" applyNumberFormat="1" applyFont="1" applyAlignment="1">
      <alignment horizontal="center" vertical="center"/>
    </xf>
    <xf numFmtId="0" fontId="43" fillId="0" borderId="0" xfId="0" applyFont="1" applyAlignment="1">
      <alignment horizontal="center" vertical="center"/>
    </xf>
    <xf numFmtId="0" fontId="44" fillId="24" borderId="32" xfId="0" applyFont="1" applyFill="1" applyBorder="1" applyAlignment="1">
      <alignment horizontal="center" vertical="center" wrapText="1"/>
    </xf>
    <xf numFmtId="0" fontId="68" fillId="27" borderId="0" xfId="0" applyFont="1" applyFill="1" applyBorder="1" applyAlignment="1">
      <alignment horizontal="left" vertical="center"/>
    </xf>
    <xf numFmtId="0" fontId="69" fillId="27" borderId="0" xfId="0" applyFont="1" applyFill="1" applyBorder="1" applyAlignment="1">
      <alignment horizontal="center" vertical="center"/>
    </xf>
    <xf numFmtId="0" fontId="65" fillId="27" borderId="0" xfId="0" applyFont="1" applyFill="1" applyBorder="1" applyAlignment="1">
      <alignment horizontal="center" vertical="center"/>
    </xf>
    <xf numFmtId="0" fontId="44" fillId="0" borderId="54" xfId="0" applyFont="1" applyBorder="1" applyAlignment="1">
      <alignment horizontal="center" vertical="center" wrapText="1"/>
    </xf>
    <xf numFmtId="0" fontId="0" fillId="0" borderId="0" xfId="0" applyAlignment="1"/>
    <xf numFmtId="168" fontId="37" fillId="0" borderId="0" xfId="0" applyNumberFormat="1" applyFont="1" applyFill="1" applyAlignment="1"/>
    <xf numFmtId="168" fontId="37" fillId="0" borderId="0" xfId="0" applyNumberFormat="1" applyFont="1" applyAlignment="1">
      <alignment horizontal="left" wrapText="1" indent="1"/>
    </xf>
    <xf numFmtId="168" fontId="33" fillId="0" borderId="0" xfId="0" applyNumberFormat="1" applyFont="1"/>
    <xf numFmtId="168" fontId="37" fillId="0" borderId="0" xfId="0" applyNumberFormat="1" applyFont="1" applyAlignment="1"/>
    <xf numFmtId="168" fontId="37" fillId="0" borderId="0" xfId="38" applyNumberFormat="1" applyFont="1" applyAlignment="1">
      <alignment horizontal="center"/>
    </xf>
    <xf numFmtId="168" fontId="38" fillId="0" borderId="0" xfId="0" applyNumberFormat="1" applyFont="1" applyAlignment="1">
      <alignment horizontal="left" indent="1"/>
    </xf>
    <xf numFmtId="168" fontId="37" fillId="0" borderId="0" xfId="38" applyNumberFormat="1" applyFont="1"/>
    <xf numFmtId="168" fontId="40" fillId="0" borderId="27" xfId="0" applyNumberFormat="1" applyFont="1" applyBorder="1" applyAlignment="1">
      <alignment horizontal="center" vertical="center" wrapText="1"/>
    </xf>
    <xf numFmtId="168" fontId="40" fillId="29" borderId="27" xfId="0" applyNumberFormat="1" applyFont="1" applyFill="1" applyBorder="1" applyAlignment="1">
      <alignment horizontal="center" vertical="center" wrapText="1"/>
    </xf>
    <xf numFmtId="168" fontId="40" fillId="0" borderId="54" xfId="0" applyNumberFormat="1" applyFont="1" applyBorder="1" applyAlignment="1">
      <alignment horizontal="center" vertical="center" wrapText="1"/>
    </xf>
    <xf numFmtId="168" fontId="40" fillId="29" borderId="54" xfId="0" applyNumberFormat="1" applyFont="1" applyFill="1" applyBorder="1" applyAlignment="1">
      <alignment horizontal="center" vertical="center" wrapText="1"/>
    </xf>
    <xf numFmtId="168" fontId="40" fillId="0" borderId="54" xfId="0" applyNumberFormat="1" applyFont="1" applyFill="1" applyBorder="1" applyAlignment="1">
      <alignment horizontal="center" vertical="center" wrapText="1"/>
    </xf>
    <xf numFmtId="168" fontId="40" fillId="26" borderId="54" xfId="0" applyNumberFormat="1" applyFont="1" applyFill="1" applyBorder="1" applyAlignment="1">
      <alignment horizontal="center" vertical="center" wrapText="1"/>
    </xf>
    <xf numFmtId="168" fontId="45" fillId="27" borderId="27" xfId="0" applyNumberFormat="1" applyFont="1" applyFill="1" applyBorder="1" applyAlignment="1">
      <alignment horizontal="center" vertical="center" wrapText="1"/>
    </xf>
    <xf numFmtId="168" fontId="45" fillId="27" borderId="54" xfId="0" applyNumberFormat="1" applyFont="1" applyFill="1" applyBorder="1" applyAlignment="1">
      <alignment horizontal="center" vertical="center" wrapText="1"/>
    </xf>
    <xf numFmtId="168" fontId="47" fillId="0" borderId="27" xfId="0" applyNumberFormat="1" applyFont="1" applyBorder="1" applyAlignment="1">
      <alignment horizontal="center" vertical="center"/>
    </xf>
    <xf numFmtId="168" fontId="47" fillId="0" borderId="67" xfId="0" applyNumberFormat="1" applyFont="1" applyBorder="1" applyAlignment="1">
      <alignment horizontal="center" vertical="center"/>
    </xf>
    <xf numFmtId="168" fontId="47" fillId="0" borderId="54" xfId="0" applyNumberFormat="1" applyFont="1" applyBorder="1" applyAlignment="1">
      <alignment horizontal="center" vertical="center"/>
    </xf>
    <xf numFmtId="168" fontId="40" fillId="0" borderId="27" xfId="0" applyNumberFormat="1" applyFont="1" applyBorder="1" applyAlignment="1">
      <alignment horizontal="center" vertical="top" wrapText="1"/>
    </xf>
    <xf numFmtId="168" fontId="40" fillId="0" borderId="54" xfId="0" applyNumberFormat="1" applyFont="1" applyBorder="1" applyAlignment="1">
      <alignment horizontal="center" vertical="top" wrapText="1"/>
    </xf>
    <xf numFmtId="1" fontId="40" fillId="0" borderId="67" xfId="0" applyNumberFormat="1" applyFont="1" applyBorder="1" applyAlignment="1">
      <alignment horizontal="center" vertical="center" wrapText="1"/>
    </xf>
    <xf numFmtId="168" fontId="40" fillId="0" borderId="38" xfId="0" applyNumberFormat="1" applyFont="1" applyBorder="1" applyAlignment="1">
      <alignment horizontal="center" vertical="center" wrapText="1"/>
    </xf>
    <xf numFmtId="168" fontId="40" fillId="0" borderId="67" xfId="0" applyNumberFormat="1" applyFont="1" applyBorder="1" applyAlignment="1">
      <alignment horizontal="center" vertical="center" wrapText="1"/>
    </xf>
    <xf numFmtId="168" fontId="40" fillId="0" borderId="66" xfId="0" applyNumberFormat="1" applyFont="1" applyBorder="1" applyAlignment="1">
      <alignment horizontal="center" vertical="center" wrapText="1"/>
    </xf>
    <xf numFmtId="168" fontId="39" fillId="27" borderId="48" xfId="0" applyNumberFormat="1" applyFont="1" applyFill="1" applyBorder="1" applyAlignment="1">
      <alignment horizontal="center" vertical="center"/>
    </xf>
    <xf numFmtId="168" fontId="38" fillId="27" borderId="0" xfId="0" applyNumberFormat="1" applyFont="1" applyFill="1" applyBorder="1" applyAlignment="1">
      <alignment horizontal="left" vertical="center"/>
    </xf>
    <xf numFmtId="168" fontId="45" fillId="27" borderId="0" xfId="0" applyNumberFormat="1" applyFont="1" applyFill="1" applyBorder="1" applyAlignment="1">
      <alignment vertical="center"/>
    </xf>
    <xf numFmtId="168" fontId="60" fillId="27" borderId="0" xfId="0" applyNumberFormat="1" applyFont="1" applyFill="1" applyBorder="1" applyAlignment="1">
      <alignment vertical="center"/>
    </xf>
    <xf numFmtId="1" fontId="40" fillId="0" borderId="68" xfId="0" applyNumberFormat="1" applyFont="1" applyBorder="1" applyAlignment="1">
      <alignment horizontal="center" vertical="center" wrapText="1"/>
    </xf>
    <xf numFmtId="0" fontId="37" fillId="0" borderId="13" xfId="0" applyFont="1" applyBorder="1" applyAlignment="1">
      <alignment wrapText="1"/>
    </xf>
    <xf numFmtId="0" fontId="37" fillId="0" borderId="11" xfId="0" applyFont="1" applyBorder="1" applyAlignment="1">
      <alignment wrapText="1"/>
    </xf>
    <xf numFmtId="0" fontId="39" fillId="0" borderId="0" xfId="0" applyFont="1" applyAlignment="1">
      <alignment horizontal="right"/>
    </xf>
    <xf numFmtId="0" fontId="34" fillId="0"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0" borderId="0" xfId="0" applyFont="1" applyAlignment="1">
      <alignment horizontal="left" vertical="center"/>
    </xf>
    <xf numFmtId="165" fontId="36" fillId="0" borderId="0" xfId="0" applyNumberFormat="1" applyFont="1" applyAlignment="1">
      <alignment horizontal="left" vertical="center"/>
    </xf>
    <xf numFmtId="0" fontId="36" fillId="0" borderId="0" xfId="0" applyFont="1" applyAlignment="1">
      <alignment horizontal="left" vertical="center"/>
    </xf>
    <xf numFmtId="167" fontId="37" fillId="0" borderId="0" xfId="0" applyNumberFormat="1" applyFont="1" applyFill="1" applyBorder="1" applyAlignment="1">
      <alignment horizontal="right"/>
    </xf>
    <xf numFmtId="2" fontId="40" fillId="0" borderId="0" xfId="0" applyNumberFormat="1" applyFont="1" applyFill="1" applyAlignment="1">
      <alignment horizontal="center" vertical="center"/>
    </xf>
    <xf numFmtId="0" fontId="40" fillId="0" borderId="0" xfId="0" applyNumberFormat="1" applyFont="1" applyFill="1" applyAlignment="1">
      <alignment horizontal="center" vertical="center"/>
    </xf>
    <xf numFmtId="0" fontId="36" fillId="0" borderId="0" xfId="0" applyFont="1" applyAlignment="1">
      <alignment horizontal="left" vertical="center" wrapText="1"/>
    </xf>
    <xf numFmtId="0" fontId="36" fillId="0" borderId="0" xfId="0" applyFont="1" applyAlignment="1">
      <alignment horizontal="left"/>
    </xf>
    <xf numFmtId="0" fontId="36" fillId="0" borderId="0" xfId="0" applyFont="1" applyBorder="1" applyAlignment="1">
      <alignment horizontal="center" vertical="center" wrapText="1"/>
    </xf>
    <xf numFmtId="0" fontId="36" fillId="0" borderId="0" xfId="0" applyFont="1" applyAlignment="1">
      <alignment horizontal="center" vertical="center" wrapText="1"/>
    </xf>
    <xf numFmtId="0" fontId="49" fillId="0" borderId="0" xfId="0" applyFont="1" applyAlignment="1">
      <alignment horizontal="center" vertical="center" wrapText="1"/>
    </xf>
    <xf numFmtId="0" fontId="44" fillId="0" borderId="54" xfId="0" applyFont="1" applyBorder="1" applyAlignment="1">
      <alignment horizontal="left" vertical="center" wrapText="1"/>
    </xf>
    <xf numFmtId="0" fontId="42" fillId="0" borderId="54" xfId="0" applyFont="1" applyFill="1" applyBorder="1" applyAlignment="1">
      <alignment horizontal="left" vertical="center" wrapText="1"/>
    </xf>
    <xf numFmtId="0" fontId="39" fillId="0" borderId="0" xfId="0" applyFont="1" applyAlignment="1">
      <alignment horizontal="center"/>
    </xf>
    <xf numFmtId="0" fontId="42" fillId="0" borderId="54" xfId="0" applyFont="1" applyBorder="1" applyAlignment="1">
      <alignment horizontal="left" vertical="center" wrapText="1"/>
    </xf>
    <xf numFmtId="0" fontId="34" fillId="0" borderId="0" xfId="0" applyFont="1" applyBorder="1" applyAlignment="1">
      <alignment horizontal="center" vertical="center"/>
    </xf>
    <xf numFmtId="0" fontId="45" fillId="26" borderId="41" xfId="0" applyFont="1" applyFill="1" applyBorder="1" applyAlignment="1">
      <alignment horizontal="center" vertical="center" wrapText="1"/>
    </xf>
    <xf numFmtId="0" fontId="45" fillId="26" borderId="23" xfId="0" applyFont="1" applyFill="1" applyBorder="1" applyAlignment="1">
      <alignment horizontal="center" vertical="center" wrapText="1"/>
    </xf>
    <xf numFmtId="0" fontId="45" fillId="26" borderId="42" xfId="0" applyFont="1" applyFill="1" applyBorder="1" applyAlignment="1">
      <alignment horizontal="center" vertical="center" wrapText="1"/>
    </xf>
    <xf numFmtId="0" fontId="44" fillId="0" borderId="27" xfId="0" applyFont="1" applyFill="1" applyBorder="1" applyAlignment="1">
      <alignment horizontal="left" vertical="center" wrapText="1"/>
    </xf>
    <xf numFmtId="0" fontId="42" fillId="0" borderId="27" xfId="0" applyFont="1" applyBorder="1" applyAlignment="1">
      <alignment horizontal="left" vertical="center" wrapText="1"/>
    </xf>
    <xf numFmtId="0" fontId="44" fillId="0" borderId="55" xfId="0" applyFont="1" applyBorder="1" applyAlignment="1">
      <alignment horizontal="left" vertical="center" wrapText="1"/>
    </xf>
    <xf numFmtId="0" fontId="44" fillId="0" borderId="56" xfId="0" applyFont="1" applyBorder="1" applyAlignment="1">
      <alignment horizontal="left" vertical="center" wrapText="1"/>
    </xf>
    <xf numFmtId="0" fontId="44" fillId="0" borderId="54" xfId="0" applyFont="1" applyFill="1" applyBorder="1" applyAlignment="1">
      <alignment horizontal="left" vertical="center" wrapText="1"/>
    </xf>
    <xf numFmtId="0" fontId="40" fillId="0" borderId="0" xfId="0" applyFont="1" applyBorder="1" applyAlignment="1">
      <alignment horizontal="center" vertical="center" wrapText="1"/>
    </xf>
    <xf numFmtId="0" fontId="0" fillId="0" borderId="0" xfId="0" applyBorder="1" applyAlignment="1">
      <alignment horizontal="center" vertical="center" wrapText="1"/>
    </xf>
    <xf numFmtId="0" fontId="50" fillId="0" borderId="0" xfId="0" applyFont="1" applyBorder="1" applyAlignment="1">
      <alignment horizontal="left" vertical="center" wrapText="1"/>
    </xf>
    <xf numFmtId="0" fontId="0" fillId="0" borderId="0" xfId="0" applyBorder="1" applyAlignment="1">
      <alignment horizontal="left" vertical="center" wrapText="1"/>
    </xf>
    <xf numFmtId="0" fontId="44" fillId="0" borderId="61" xfId="0" applyFont="1" applyBorder="1" applyAlignment="1">
      <alignment horizontal="center" vertical="center" wrapText="1"/>
    </xf>
    <xf numFmtId="0" fontId="44" fillId="0" borderId="59" xfId="0" applyFont="1" applyBorder="1" applyAlignment="1">
      <alignment horizontal="center" vertical="center" wrapText="1"/>
    </xf>
    <xf numFmtId="0" fontId="44" fillId="0" borderId="62" xfId="0" applyFont="1" applyBorder="1" applyAlignment="1">
      <alignment horizontal="center" vertical="center" wrapText="1"/>
    </xf>
    <xf numFmtId="0" fontId="44" fillId="0" borderId="63" xfId="0" applyFont="1" applyBorder="1" applyAlignment="1">
      <alignment horizontal="center" vertical="center" wrapText="1"/>
    </xf>
    <xf numFmtId="0" fontId="44" fillId="0" borderId="64" xfId="0" applyFont="1" applyBorder="1" applyAlignment="1">
      <alignment horizontal="center" vertical="center" wrapText="1"/>
    </xf>
    <xf numFmtId="0" fontId="44" fillId="0" borderId="65" xfId="0" applyFont="1" applyBorder="1" applyAlignment="1">
      <alignment horizontal="center" vertical="center" wrapText="1"/>
    </xf>
    <xf numFmtId="0" fontId="44" fillId="26" borderId="41" xfId="0" applyFont="1" applyFill="1" applyBorder="1" applyAlignment="1">
      <alignment horizontal="center" vertical="center" wrapText="1"/>
    </xf>
    <xf numFmtId="0" fontId="44" fillId="26" borderId="42" xfId="0" applyFont="1" applyFill="1" applyBorder="1" applyAlignment="1">
      <alignment horizontal="center" vertical="center" wrapText="1"/>
    </xf>
    <xf numFmtId="0" fontId="44" fillId="27" borderId="27" xfId="0" applyFont="1" applyFill="1" applyBorder="1" applyAlignment="1">
      <alignment horizontal="left" vertical="center" wrapText="1"/>
    </xf>
    <xf numFmtId="0" fontId="42" fillId="27" borderId="27" xfId="0" applyFont="1" applyFill="1" applyBorder="1" applyAlignment="1">
      <alignment horizontal="left" vertical="center" wrapText="1"/>
    </xf>
    <xf numFmtId="0" fontId="44" fillId="0" borderId="54" xfId="0" applyFont="1" applyBorder="1" applyAlignment="1">
      <alignment vertical="center" wrapText="1"/>
    </xf>
    <xf numFmtId="0" fontId="42" fillId="0" borderId="54" xfId="0" applyFont="1" applyBorder="1" applyAlignment="1">
      <alignment vertical="center" wrapText="1"/>
    </xf>
    <xf numFmtId="0" fontId="0" fillId="0" borderId="54" xfId="0" applyFill="1" applyBorder="1" applyAlignment="1">
      <alignment horizontal="left" vertical="center" wrapText="1"/>
    </xf>
    <xf numFmtId="0" fontId="0" fillId="0" borderId="54" xfId="0" applyBorder="1" applyAlignment="1">
      <alignment horizontal="left" vertical="center" wrapText="1"/>
    </xf>
    <xf numFmtId="0" fontId="34" fillId="0" borderId="0" xfId="0" applyFont="1" applyBorder="1" applyAlignment="1">
      <alignment horizontal="center" vertical="center" wrapText="1"/>
    </xf>
    <xf numFmtId="0" fontId="36" fillId="0" borderId="37" xfId="0" applyFont="1" applyBorder="1" applyAlignment="1">
      <alignment horizontal="center" vertical="center" wrapText="1"/>
    </xf>
    <xf numFmtId="0" fontId="0" fillId="0" borderId="54" xfId="0" applyBorder="1" applyAlignment="1">
      <alignment vertical="center" wrapText="1"/>
    </xf>
    <xf numFmtId="0" fontId="41" fillId="0" borderId="54" xfId="0" applyFont="1" applyBorder="1" applyAlignment="1">
      <alignment vertical="center" wrapText="1"/>
    </xf>
    <xf numFmtId="0" fontId="44" fillId="0" borderId="54" xfId="0" applyFont="1" applyBorder="1" applyAlignment="1">
      <alignment horizontal="left" vertical="center" wrapText="1" indent="2"/>
    </xf>
    <xf numFmtId="0" fontId="0" fillId="0" borderId="54" xfId="0" applyBorder="1" applyAlignment="1">
      <alignment horizontal="left" vertical="center" wrapText="1" indent="2"/>
    </xf>
    <xf numFmtId="0" fontId="44" fillId="0" borderId="55" xfId="0" applyFont="1" applyBorder="1" applyAlignment="1">
      <alignment vertical="center" wrapText="1"/>
    </xf>
    <xf numFmtId="0" fontId="44" fillId="0" borderId="56" xfId="0" applyFont="1" applyBorder="1" applyAlignment="1">
      <alignment vertical="center" wrapText="1"/>
    </xf>
    <xf numFmtId="0" fontId="42" fillId="0" borderId="55" xfId="0" applyFont="1" applyBorder="1" applyAlignment="1">
      <alignment vertical="center" wrapText="1"/>
    </xf>
    <xf numFmtId="0" fontId="42" fillId="0" borderId="60" xfId="0" applyFont="1" applyBorder="1" applyAlignment="1">
      <alignment vertical="center" wrapText="1"/>
    </xf>
    <xf numFmtId="0" fontId="42" fillId="0" borderId="56" xfId="0" applyFont="1" applyBorder="1" applyAlignment="1">
      <alignment vertical="center" wrapText="1"/>
    </xf>
    <xf numFmtId="49" fontId="40" fillId="0" borderId="0" xfId="0" applyNumberFormat="1" applyFont="1" applyFill="1" applyAlignment="1">
      <alignment horizontal="center" vertical="center"/>
    </xf>
    <xf numFmtId="0" fontId="34" fillId="0" borderId="0" xfId="0" applyFont="1" applyAlignment="1">
      <alignment horizontal="center" vertical="center"/>
    </xf>
    <xf numFmtId="0" fontId="45" fillId="28" borderId="41" xfId="0" applyFont="1" applyFill="1" applyBorder="1" applyAlignment="1">
      <alignment horizontal="center" vertical="center" wrapText="1"/>
    </xf>
    <xf numFmtId="0" fontId="0" fillId="0" borderId="42" xfId="0" applyBorder="1" applyAlignment="1">
      <alignment horizontal="center" vertical="center" wrapText="1"/>
    </xf>
    <xf numFmtId="0" fontId="45" fillId="28" borderId="41" xfId="0" applyFont="1" applyFill="1" applyBorder="1" applyAlignment="1">
      <alignment horizontal="center" vertical="center"/>
    </xf>
    <xf numFmtId="0" fontId="45" fillId="28" borderId="23" xfId="0" applyFont="1" applyFill="1" applyBorder="1" applyAlignment="1">
      <alignment horizontal="center" vertical="center"/>
    </xf>
    <xf numFmtId="0" fontId="45" fillId="28" borderId="42" xfId="0" applyFont="1" applyFill="1" applyBorder="1" applyAlignment="1">
      <alignment horizontal="center" vertical="center"/>
    </xf>
    <xf numFmtId="0" fontId="44" fillId="0" borderId="27" xfId="0" applyFont="1" applyBorder="1" applyAlignment="1">
      <alignment horizontal="left" vertical="center" wrapText="1" indent="2"/>
    </xf>
    <xf numFmtId="0" fontId="0" fillId="0" borderId="27" xfId="0" applyBorder="1" applyAlignment="1">
      <alignment horizontal="left" vertical="center" wrapText="1" indent="2"/>
    </xf>
    <xf numFmtId="0" fontId="44" fillId="0" borderId="55" xfId="0" applyFont="1" applyBorder="1" applyAlignment="1">
      <alignment horizontal="left" vertical="center" wrapText="1" indent="2"/>
    </xf>
    <xf numFmtId="0" fontId="44" fillId="0" borderId="60" xfId="0" applyFont="1" applyBorder="1" applyAlignment="1">
      <alignment horizontal="left" vertical="center" wrapText="1" indent="2"/>
    </xf>
    <xf numFmtId="0" fontId="44" fillId="0" borderId="56" xfId="0" applyFont="1" applyBorder="1" applyAlignment="1">
      <alignment horizontal="left" vertical="center" wrapText="1" indent="2"/>
    </xf>
    <xf numFmtId="0" fontId="40" fillId="0" borderId="54" xfId="0" applyFont="1" applyBorder="1" applyAlignment="1">
      <alignment horizontal="center" vertical="top" wrapText="1"/>
    </xf>
    <xf numFmtId="49" fontId="23" fillId="0" borderId="0" xfId="0" applyNumberFormat="1" applyFont="1" applyFill="1" applyAlignment="1">
      <alignment horizontal="center" vertical="center"/>
    </xf>
    <xf numFmtId="0" fontId="35" fillId="0" borderId="0" xfId="0" applyFont="1" applyAlignment="1">
      <alignment horizontal="center" vertical="center"/>
    </xf>
    <xf numFmtId="0" fontId="45" fillId="24" borderId="38" xfId="0" applyFont="1" applyFill="1" applyBorder="1" applyAlignment="1">
      <alignment horizontal="center" vertical="center" wrapText="1"/>
    </xf>
    <xf numFmtId="0" fontId="45" fillId="24" borderId="25" xfId="0" applyFont="1" applyFill="1" applyBorder="1" applyAlignment="1">
      <alignment horizontal="center" vertical="center" wrapText="1"/>
    </xf>
    <xf numFmtId="0" fontId="45" fillId="24" borderId="52" xfId="0" applyFont="1" applyFill="1" applyBorder="1" applyAlignment="1">
      <alignment horizontal="center" vertical="center" wrapText="1"/>
    </xf>
    <xf numFmtId="0" fontId="45" fillId="24" borderId="58" xfId="0" applyFont="1" applyFill="1" applyBorder="1" applyAlignment="1">
      <alignment horizontal="center" vertical="center" wrapText="1"/>
    </xf>
    <xf numFmtId="0" fontId="45" fillId="24" borderId="41" xfId="0" applyFont="1" applyFill="1" applyBorder="1" applyAlignment="1">
      <alignment horizontal="center" vertical="center"/>
    </xf>
    <xf numFmtId="0" fontId="45" fillId="24" borderId="23" xfId="0" applyFont="1" applyFill="1" applyBorder="1" applyAlignment="1">
      <alignment horizontal="center" vertical="center"/>
    </xf>
    <xf numFmtId="0" fontId="45" fillId="24" borderId="42" xfId="0" applyFont="1" applyFill="1" applyBorder="1" applyAlignment="1">
      <alignment horizontal="center" vertical="center"/>
    </xf>
    <xf numFmtId="0" fontId="45" fillId="24" borderId="33" xfId="0" applyFont="1" applyFill="1" applyBorder="1" applyAlignment="1">
      <alignment horizontal="center" vertical="center" wrapText="1"/>
    </xf>
    <xf numFmtId="0" fontId="45" fillId="24" borderId="28" xfId="0" applyFont="1" applyFill="1" applyBorder="1" applyAlignment="1">
      <alignment horizontal="center" vertical="center" wrapText="1"/>
    </xf>
    <xf numFmtId="0" fontId="44" fillId="0" borderId="29" xfId="0" applyFont="1" applyBorder="1" applyAlignment="1">
      <alignment horizontal="left" vertical="center" wrapText="1" indent="2"/>
    </xf>
    <xf numFmtId="0" fontId="44" fillId="0" borderId="19" xfId="0" applyFont="1" applyBorder="1" applyAlignment="1">
      <alignment horizontal="left" vertical="center" wrapText="1" indent="2"/>
    </xf>
    <xf numFmtId="0" fontId="44" fillId="0" borderId="30" xfId="0" applyFont="1" applyBorder="1" applyAlignment="1">
      <alignment horizontal="left" vertical="center" wrapText="1" indent="2"/>
    </xf>
    <xf numFmtId="0" fontId="40" fillId="0" borderId="27" xfId="0" applyFont="1" applyBorder="1" applyAlignment="1">
      <alignment horizontal="center" vertical="top" wrapText="1"/>
    </xf>
    <xf numFmtId="0" fontId="43" fillId="0" borderId="0" xfId="0" applyFont="1" applyAlignment="1">
      <alignment vertical="center"/>
    </xf>
    <xf numFmtId="49" fontId="43" fillId="0" borderId="0" xfId="0" applyNumberFormat="1" applyFont="1" applyAlignment="1">
      <alignment horizontal="center" vertical="center"/>
    </xf>
    <xf numFmtId="0" fontId="43" fillId="0" borderId="0" xfId="0" applyFont="1" applyAlignment="1">
      <alignment horizontal="center" vertical="center"/>
    </xf>
    <xf numFmtId="0" fontId="44" fillId="24" borderId="32" xfId="0" applyFont="1" applyFill="1" applyBorder="1" applyAlignment="1">
      <alignment horizontal="center" vertical="center" wrapText="1"/>
    </xf>
    <xf numFmtId="0" fontId="44" fillId="24" borderId="57" xfId="0" applyFont="1" applyFill="1" applyBorder="1" applyAlignment="1">
      <alignment horizontal="center" vertical="center" wrapText="1"/>
    </xf>
    <xf numFmtId="0" fontId="44" fillId="0" borderId="54" xfId="0" applyFont="1" applyFill="1" applyBorder="1" applyAlignment="1">
      <alignment horizontal="center" vertical="center" wrapText="1"/>
    </xf>
    <xf numFmtId="0" fontId="61" fillId="0" borderId="27" xfId="0" applyFont="1" applyFill="1" applyBorder="1" applyAlignment="1">
      <alignment horizontal="center" vertical="center" wrapText="1"/>
    </xf>
    <xf numFmtId="0" fontId="61" fillId="0" borderId="54" xfId="0" applyFont="1" applyFill="1" applyBorder="1" applyAlignment="1">
      <alignment horizontal="center" vertical="center" wrapText="1"/>
    </xf>
    <xf numFmtId="0" fontId="74" fillId="0" borderId="0" xfId="0" applyFont="1" applyBorder="1" applyAlignment="1">
      <alignment horizontal="left" vertical="center" wrapText="1"/>
    </xf>
    <xf numFmtId="0" fontId="73" fillId="0" borderId="0" xfId="0" applyFont="1" applyBorder="1" applyAlignment="1">
      <alignment horizontal="center"/>
    </xf>
    <xf numFmtId="0" fontId="68" fillId="27" borderId="0" xfId="0" applyFont="1" applyFill="1" applyBorder="1" applyAlignment="1">
      <alignment horizontal="left" vertical="center"/>
    </xf>
    <xf numFmtId="0" fontId="38" fillId="27" borderId="0" xfId="0" applyFont="1" applyFill="1" applyBorder="1" applyAlignment="1">
      <alignment horizontal="center" vertical="center" wrapText="1"/>
    </xf>
    <xf numFmtId="0" fontId="69" fillId="27" borderId="0" xfId="0" applyFont="1" applyFill="1" applyBorder="1" applyAlignment="1">
      <alignment horizontal="center" vertical="center"/>
    </xf>
    <xf numFmtId="0" fontId="68" fillId="27" borderId="0" xfId="0" applyFont="1" applyFill="1" applyBorder="1" applyAlignment="1">
      <alignment horizontal="left" wrapText="1"/>
    </xf>
    <xf numFmtId="0" fontId="36" fillId="27" borderId="0" xfId="0" applyFont="1" applyFill="1" applyBorder="1" applyAlignment="1">
      <alignment horizontal="center" vertical="center"/>
    </xf>
    <xf numFmtId="0" fontId="65" fillId="27" borderId="0" xfId="0" applyFont="1" applyFill="1" applyBorder="1" applyAlignment="1">
      <alignment horizontal="center" vertical="center"/>
    </xf>
    <xf numFmtId="0" fontId="75" fillId="0" borderId="55" xfId="0" applyFont="1" applyBorder="1" applyAlignment="1">
      <alignment vertical="center" wrapText="1"/>
    </xf>
    <xf numFmtId="0" fontId="75" fillId="0" borderId="60" xfId="0" applyFont="1" applyBorder="1" applyAlignment="1">
      <alignment vertical="center" wrapText="1"/>
    </xf>
    <xf numFmtId="0" fontId="75" fillId="0" borderId="56" xfId="0" applyFont="1" applyBorder="1" applyAlignment="1">
      <alignment vertical="center" wrapText="1"/>
    </xf>
    <xf numFmtId="0" fontId="75" fillId="25" borderId="55" xfId="0" applyFont="1" applyFill="1" applyBorder="1" applyAlignment="1">
      <alignment horizontal="left" vertical="center" wrapText="1"/>
    </xf>
    <xf numFmtId="0" fontId="75" fillId="25" borderId="60" xfId="0" applyFont="1" applyFill="1" applyBorder="1" applyAlignment="1">
      <alignment horizontal="left" vertical="center" wrapText="1"/>
    </xf>
    <xf numFmtId="0" fontId="75" fillId="25" borderId="56" xfId="0" applyFont="1" applyFill="1" applyBorder="1" applyAlignment="1">
      <alignment horizontal="left" vertical="center" wrapText="1"/>
    </xf>
    <xf numFmtId="0" fontId="38" fillId="24" borderId="41" xfId="0" applyFont="1" applyFill="1" applyBorder="1" applyAlignment="1">
      <alignment horizontal="center" vertical="center" wrapText="1"/>
    </xf>
    <xf numFmtId="0" fontId="38" fillId="24" borderId="23" xfId="0" applyFont="1" applyFill="1" applyBorder="1" applyAlignment="1">
      <alignment horizontal="center" vertical="center" wrapText="1"/>
    </xf>
    <xf numFmtId="0" fontId="38" fillId="24" borderId="24" xfId="0" applyFont="1" applyFill="1" applyBorder="1" applyAlignment="1">
      <alignment horizontal="center" vertical="center" wrapText="1"/>
    </xf>
    <xf numFmtId="0" fontId="75" fillId="0" borderId="29" xfId="0" applyFont="1" applyBorder="1" applyAlignment="1">
      <alignment horizontal="left" vertical="center" wrapText="1"/>
    </xf>
    <xf numFmtId="0" fontId="75" fillId="0" borderId="19" xfId="0" applyFont="1" applyBorder="1" applyAlignment="1">
      <alignment horizontal="left" vertical="center" wrapText="1"/>
    </xf>
    <xf numFmtId="0" fontId="75" fillId="0" borderId="30" xfId="0" applyFont="1" applyBorder="1" applyAlignment="1">
      <alignment horizontal="left" vertical="center" wrapText="1"/>
    </xf>
    <xf numFmtId="0" fontId="44" fillId="0" borderId="54" xfId="0" applyFont="1" applyBorder="1" applyAlignment="1">
      <alignment horizontal="center" vertical="center" wrapText="1"/>
    </xf>
    <xf numFmtId="0" fontId="40" fillId="0" borderId="68" xfId="0" applyFont="1" applyFill="1" applyBorder="1" applyAlignment="1">
      <alignment horizontal="center" vertical="center" wrapText="1"/>
    </xf>
    <xf numFmtId="0" fontId="38" fillId="0" borderId="0" xfId="0" applyFont="1" applyAlignment="1">
      <alignment horizontal="left" vertical="center"/>
    </xf>
    <xf numFmtId="49" fontId="38" fillId="0" borderId="0" xfId="0" applyNumberFormat="1" applyFont="1" applyAlignment="1">
      <alignment horizontal="left" vertical="center" wrapText="1"/>
    </xf>
    <xf numFmtId="0" fontId="34" fillId="0" borderId="37" xfId="0" applyFont="1" applyBorder="1" applyAlignment="1">
      <alignment horizontal="center" vertical="center" wrapText="1"/>
    </xf>
    <xf numFmtId="0" fontId="44" fillId="27" borderId="18" xfId="0" applyFont="1" applyFill="1" applyBorder="1" applyAlignment="1">
      <alignment horizontal="center" vertical="center"/>
    </xf>
    <xf numFmtId="0" fontId="44" fillId="27" borderId="23" xfId="0" applyFont="1" applyFill="1" applyBorder="1" applyAlignment="1">
      <alignment horizontal="center" vertical="center"/>
    </xf>
    <xf numFmtId="0" fontId="44" fillId="27" borderId="24" xfId="0" applyFont="1" applyFill="1" applyBorder="1" applyAlignment="1">
      <alignment horizontal="center" vertical="center"/>
    </xf>
    <xf numFmtId="0" fontId="39" fillId="27" borderId="18" xfId="0" applyFont="1" applyFill="1" applyBorder="1" applyAlignment="1">
      <alignment horizontal="center" vertical="center"/>
    </xf>
    <xf numFmtId="0" fontId="39" fillId="27" borderId="23" xfId="0" applyFont="1" applyFill="1" applyBorder="1" applyAlignment="1">
      <alignment horizontal="center" vertical="center"/>
    </xf>
    <xf numFmtId="0" fontId="39" fillId="27" borderId="24" xfId="0" applyFont="1" applyFill="1" applyBorder="1" applyAlignment="1">
      <alignment horizontal="center" vertical="center"/>
    </xf>
    <xf numFmtId="168" fontId="39" fillId="27" borderId="18" xfId="0" applyNumberFormat="1" applyFont="1" applyFill="1" applyBorder="1" applyAlignment="1">
      <alignment horizontal="center" vertical="center"/>
    </xf>
    <xf numFmtId="168" fontId="39" fillId="27" borderId="23" xfId="0" applyNumberFormat="1" applyFont="1" applyFill="1" applyBorder="1" applyAlignment="1">
      <alignment horizontal="center" vertical="center"/>
    </xf>
    <xf numFmtId="168" fontId="39" fillId="27" borderId="24" xfId="0" applyNumberFormat="1" applyFont="1" applyFill="1" applyBorder="1" applyAlignment="1">
      <alignment horizontal="center" vertical="center"/>
    </xf>
    <xf numFmtId="168" fontId="61" fillId="0" borderId="66" xfId="0" applyNumberFormat="1" applyFont="1" applyFill="1" applyBorder="1" applyAlignment="1">
      <alignment horizontal="center" vertical="center" wrapText="1"/>
    </xf>
    <xf numFmtId="0" fontId="61" fillId="0" borderId="68" xfId="0" applyFont="1" applyFill="1" applyBorder="1" applyAlignment="1">
      <alignment horizontal="center" vertical="center" wrapText="1"/>
    </xf>
    <xf numFmtId="168" fontId="38" fillId="0" borderId="0" xfId="0" applyNumberFormat="1" applyFont="1" applyAlignment="1">
      <alignment horizontal="left" vertical="center" wrapText="1"/>
    </xf>
    <xf numFmtId="168" fontId="61" fillId="0" borderId="54" xfId="0" applyNumberFormat="1" applyFont="1" applyFill="1" applyBorder="1" applyAlignment="1">
      <alignment horizontal="center" vertical="center" wrapText="1"/>
    </xf>
    <xf numFmtId="168" fontId="61" fillId="0" borderId="67" xfId="0" applyNumberFormat="1" applyFont="1" applyFill="1" applyBorder="1" applyAlignment="1">
      <alignment horizontal="center" vertical="center" wrapText="1"/>
    </xf>
    <xf numFmtId="168" fontId="61" fillId="0" borderId="38" xfId="0" applyNumberFormat="1" applyFont="1" applyFill="1" applyBorder="1" applyAlignment="1">
      <alignment horizontal="center" vertical="center" wrapText="1"/>
    </xf>
    <xf numFmtId="168" fontId="61" fillId="0" borderId="68" xfId="0" applyNumberFormat="1" applyFont="1" applyFill="1" applyBorder="1" applyAlignment="1">
      <alignment horizontal="center" vertical="center" wrapText="1"/>
    </xf>
    <xf numFmtId="168" fontId="40" fillId="0" borderId="54" xfId="0" applyNumberFormat="1" applyFont="1" applyBorder="1" applyAlignment="1">
      <alignment horizontal="center" vertical="top" wrapText="1"/>
    </xf>
    <xf numFmtId="0" fontId="45" fillId="24" borderId="41" xfId="0" applyFont="1" applyFill="1" applyBorder="1" applyAlignment="1">
      <alignment horizontal="center" vertical="center" wrapText="1"/>
    </xf>
    <xf numFmtId="0" fontId="45" fillId="24" borderId="23" xfId="0" applyFont="1" applyFill="1" applyBorder="1" applyAlignment="1">
      <alignment horizontal="center" vertical="center" wrapText="1"/>
    </xf>
    <xf numFmtId="168" fontId="40" fillId="0" borderId="27" xfId="0" applyNumberFormat="1" applyFont="1" applyBorder="1" applyAlignment="1">
      <alignment horizontal="center" vertical="top" wrapText="1"/>
    </xf>
    <xf numFmtId="168" fontId="37" fillId="0" borderId="0" xfId="0" applyNumberFormat="1" applyFont="1" applyFill="1" applyBorder="1" applyAlignment="1">
      <alignment horizontal="right"/>
    </xf>
    <xf numFmtId="168" fontId="36" fillId="0" borderId="0" xfId="0" applyNumberFormat="1" applyFont="1" applyBorder="1" applyAlignment="1">
      <alignment horizontal="center" vertical="center" wrapText="1"/>
    </xf>
    <xf numFmtId="168" fontId="36" fillId="0" borderId="0" xfId="0" applyNumberFormat="1" applyFont="1" applyAlignment="1">
      <alignment horizontal="center" vertical="center" wrapText="1"/>
    </xf>
    <xf numFmtId="168" fontId="49" fillId="0" borderId="0" xfId="0" applyNumberFormat="1" applyFont="1" applyAlignment="1">
      <alignment horizontal="center" vertical="center" wrapText="1"/>
    </xf>
    <xf numFmtId="168" fontId="39" fillId="0" borderId="0" xfId="0" applyNumberFormat="1" applyFont="1" applyAlignment="1">
      <alignment horizontal="center"/>
    </xf>
    <xf numFmtId="0" fontId="36" fillId="0" borderId="50" xfId="0" applyFont="1" applyBorder="1" applyAlignment="1">
      <alignment horizontal="center" wrapText="1"/>
    </xf>
    <xf numFmtId="0" fontId="0" fillId="0" borderId="50" xfId="0" applyBorder="1" applyAlignment="1">
      <alignment wrapText="1"/>
    </xf>
    <xf numFmtId="0" fontId="0" fillId="0" borderId="50" xfId="0" applyBorder="1" applyAlignment="1">
      <alignment horizontal="center" wrapText="1"/>
    </xf>
    <xf numFmtId="0" fontId="36" fillId="0" borderId="0" xfId="0" applyFont="1" applyAlignment="1">
      <alignment horizontal="center" wrapText="1"/>
    </xf>
    <xf numFmtId="0" fontId="39" fillId="0" borderId="0" xfId="0" applyFont="1" applyAlignment="1">
      <alignment horizontal="left"/>
    </xf>
    <xf numFmtId="0" fontId="0" fillId="0" borderId="0" xfId="0" applyAlignment="1"/>
    <xf numFmtId="0" fontId="36" fillId="0" borderId="51" xfId="0" applyFont="1" applyBorder="1" applyAlignment="1">
      <alignment horizontal="center" wrapText="1"/>
    </xf>
    <xf numFmtId="0" fontId="0" fillId="0" borderId="53" xfId="0" applyBorder="1" applyAlignment="1">
      <alignment horizontal="center" wrapText="1"/>
    </xf>
    <xf numFmtId="0" fontId="0" fillId="0" borderId="53" xfId="0" applyBorder="1" applyAlignment="1">
      <alignment wrapText="1"/>
    </xf>
    <xf numFmtId="168" fontId="56" fillId="0" borderId="29" xfId="0" applyNumberFormat="1" applyFont="1" applyBorder="1" applyAlignment="1">
      <alignment horizontal="center"/>
    </xf>
    <xf numFmtId="168" fontId="56" fillId="0" borderId="20" xfId="0" applyNumberFormat="1" applyFont="1" applyBorder="1" applyAlignment="1">
      <alignment horizontal="center"/>
    </xf>
    <xf numFmtId="0" fontId="40" fillId="0" borderId="29"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30" xfId="0" applyFont="1" applyBorder="1" applyAlignment="1">
      <alignment horizontal="center" vertical="center" wrapText="1"/>
    </xf>
    <xf numFmtId="0" fontId="59" fillId="0" borderId="0" xfId="0" applyFont="1" applyAlignment="1">
      <alignment horizontal="center" vertical="center" wrapText="1"/>
    </xf>
    <xf numFmtId="0" fontId="37" fillId="0" borderId="39" xfId="0" applyFont="1" applyBorder="1" applyAlignment="1">
      <alignment horizontal="center" wrapText="1"/>
    </xf>
    <xf numFmtId="0" fontId="37" fillId="0" borderId="40" xfId="0" applyFont="1" applyBorder="1" applyAlignment="1">
      <alignment horizontal="center" wrapText="1"/>
    </xf>
    <xf numFmtId="168" fontId="37" fillId="0" borderId="0" xfId="0" applyNumberFormat="1" applyFont="1" applyAlignment="1">
      <alignment horizontal="center" vertical="center" wrapText="1"/>
    </xf>
    <xf numFmtId="0" fontId="54" fillId="0" borderId="18" xfId="0" applyFont="1" applyBorder="1" applyAlignment="1">
      <alignment horizontal="center" vertical="center"/>
    </xf>
    <xf numFmtId="0" fontId="54" fillId="0" borderId="23" xfId="0" applyFont="1" applyBorder="1" applyAlignment="1">
      <alignment horizontal="center" vertical="center"/>
    </xf>
    <xf numFmtId="0" fontId="37" fillId="0" borderId="26" xfId="0" applyFont="1" applyBorder="1" applyAlignment="1">
      <alignment horizontal="center" wrapText="1"/>
    </xf>
    <xf numFmtId="0" fontId="37" fillId="0" borderId="21" xfId="0" applyFont="1" applyBorder="1" applyAlignment="1">
      <alignment horizontal="center" wrapText="1"/>
    </xf>
    <xf numFmtId="0" fontId="58" fillId="0" borderId="0" xfId="0" applyFont="1" applyBorder="1" applyAlignment="1">
      <alignment horizontal="left" vertical="center" wrapText="1"/>
    </xf>
    <xf numFmtId="0" fontId="58" fillId="0" borderId="0" xfId="0" applyFont="1" applyAlignment="1">
      <alignment wrapText="1"/>
    </xf>
    <xf numFmtId="0" fontId="55" fillId="0" borderId="18" xfId="0" applyFont="1" applyBorder="1" applyAlignment="1">
      <alignment horizontal="left" vertical="center" wrapText="1"/>
    </xf>
    <xf numFmtId="0" fontId="55" fillId="0" borderId="24" xfId="0" applyFont="1" applyBorder="1" applyAlignment="1">
      <alignment horizontal="left" vertical="center" wrapText="1"/>
    </xf>
    <xf numFmtId="168" fontId="56" fillId="0" borderId="18" xfId="0" applyNumberFormat="1" applyFont="1" applyBorder="1" applyAlignment="1">
      <alignment horizontal="center"/>
    </xf>
    <xf numFmtId="168" fontId="56" fillId="0" borderId="23" xfId="0" applyNumberFormat="1" applyFont="1" applyBorder="1" applyAlignment="1">
      <alignment horizontal="center"/>
    </xf>
    <xf numFmtId="168" fontId="56" fillId="0" borderId="42" xfId="0" applyNumberFormat="1" applyFont="1" applyBorder="1" applyAlignment="1">
      <alignment horizontal="center"/>
    </xf>
    <xf numFmtId="168" fontId="56" fillId="0" borderId="41" xfId="0" applyNumberFormat="1" applyFont="1" applyBorder="1" applyAlignment="1">
      <alignment horizontal="center"/>
    </xf>
    <xf numFmtId="168" fontId="56" fillId="0" borderId="24" xfId="0" applyNumberFormat="1" applyFont="1" applyBorder="1" applyAlignment="1">
      <alignment horizontal="center"/>
    </xf>
    <xf numFmtId="0" fontId="54" fillId="0" borderId="46" xfId="0" applyFont="1" applyBorder="1" applyAlignment="1">
      <alignment horizontal="left" vertical="center"/>
    </xf>
    <xf numFmtId="0" fontId="54" fillId="0" borderId="37" xfId="0" applyFont="1" applyBorder="1" applyAlignment="1">
      <alignment horizontal="left" vertical="center"/>
    </xf>
    <xf numFmtId="0" fontId="54" fillId="0" borderId="47" xfId="0" applyFont="1" applyBorder="1" applyAlignment="1">
      <alignment horizontal="left" vertical="center"/>
    </xf>
    <xf numFmtId="168" fontId="56" fillId="0" borderId="35" xfId="0" applyNumberFormat="1" applyFont="1" applyFill="1" applyBorder="1" applyAlignment="1">
      <alignment horizontal="center"/>
    </xf>
    <xf numFmtId="168" fontId="56" fillId="0" borderId="36" xfId="0" applyNumberFormat="1" applyFont="1" applyFill="1" applyBorder="1" applyAlignment="1">
      <alignment horizontal="center"/>
    </xf>
    <xf numFmtId="0" fontId="38" fillId="0" borderId="12" xfId="0" applyFont="1" applyBorder="1" applyAlignment="1">
      <alignment horizontal="left" vertical="center" wrapText="1"/>
    </xf>
    <xf numFmtId="0" fontId="38" fillId="0" borderId="14" xfId="0" applyFont="1" applyBorder="1" applyAlignment="1">
      <alignment horizontal="left" vertical="center" wrapText="1"/>
    </xf>
    <xf numFmtId="168" fontId="56" fillId="0" borderId="31" xfId="0" applyNumberFormat="1" applyFont="1" applyBorder="1" applyAlignment="1">
      <alignment horizontal="center"/>
    </xf>
    <xf numFmtId="168" fontId="56" fillId="0" borderId="13" xfId="0" applyNumberFormat="1" applyFont="1" applyBorder="1" applyAlignment="1">
      <alignment horizontal="center"/>
    </xf>
    <xf numFmtId="168" fontId="56" fillId="0" borderId="26" xfId="0" applyNumberFormat="1" applyFont="1" applyBorder="1" applyAlignment="1">
      <alignment horizontal="center"/>
    </xf>
    <xf numFmtId="168" fontId="56" fillId="0" borderId="21" xfId="0" applyNumberFormat="1" applyFont="1" applyBorder="1" applyAlignment="1">
      <alignment horizontal="center"/>
    </xf>
    <xf numFmtId="0" fontId="38" fillId="0" borderId="44" xfId="0" applyFont="1" applyBorder="1" applyAlignment="1">
      <alignment horizontal="left" vertical="center" wrapText="1"/>
    </xf>
    <xf numFmtId="0" fontId="38" fillId="0" borderId="45" xfId="0" applyFont="1" applyBorder="1" applyAlignment="1">
      <alignment horizontal="left" vertical="center" wrapText="1"/>
    </xf>
    <xf numFmtId="168" fontId="56" fillId="0" borderId="46" xfId="0" applyNumberFormat="1" applyFont="1" applyBorder="1" applyAlignment="1">
      <alignment horizontal="center"/>
    </xf>
    <xf numFmtId="168" fontId="56" fillId="0" borderId="37" xfId="0" applyNumberFormat="1" applyFont="1" applyBorder="1" applyAlignment="1">
      <alignment horizontal="center"/>
    </xf>
    <xf numFmtId="168" fontId="56" fillId="0" borderId="39" xfId="0" applyNumberFormat="1" applyFont="1" applyBorder="1" applyAlignment="1">
      <alignment horizontal="center"/>
    </xf>
    <xf numFmtId="168" fontId="56" fillId="0" borderId="22" xfId="0" applyNumberFormat="1" applyFont="1" applyBorder="1" applyAlignment="1">
      <alignment horizontal="center"/>
    </xf>
    <xf numFmtId="0" fontId="37" fillId="0" borderId="22" xfId="0" applyFont="1" applyBorder="1" applyAlignment="1">
      <alignment horizontal="center" wrapText="1"/>
    </xf>
    <xf numFmtId="0" fontId="55" fillId="0" borderId="33" xfId="0" applyFont="1" applyBorder="1" applyAlignment="1">
      <alignment horizontal="center" vertical="center" wrapText="1"/>
    </xf>
    <xf numFmtId="0" fontId="55" fillId="0" borderId="34" xfId="0" applyFont="1" applyBorder="1" applyAlignment="1">
      <alignment horizontal="center" vertical="center" wrapText="1"/>
    </xf>
    <xf numFmtId="168" fontId="56" fillId="0" borderId="19" xfId="0" applyNumberFormat="1" applyFont="1" applyBorder="1" applyAlignment="1">
      <alignment horizontal="center"/>
    </xf>
    <xf numFmtId="0" fontId="33" fillId="0" borderId="43" xfId="0" applyFont="1" applyBorder="1" applyAlignment="1">
      <alignment horizontal="center"/>
    </xf>
    <xf numFmtId="0" fontId="33" fillId="0" borderId="34" xfId="0" applyFont="1" applyBorder="1" applyAlignment="1">
      <alignment horizontal="center"/>
    </xf>
    <xf numFmtId="168" fontId="37" fillId="0" borderId="26" xfId="0" applyNumberFormat="1" applyFont="1" applyBorder="1" applyAlignment="1">
      <alignment horizontal="center" wrapText="1"/>
    </xf>
    <xf numFmtId="168" fontId="37" fillId="0" borderId="31" xfId="0" applyNumberFormat="1" applyFont="1" applyBorder="1" applyAlignment="1">
      <alignment horizontal="center" wrapText="1"/>
    </xf>
    <xf numFmtId="0" fontId="61" fillId="0" borderId="66" xfId="0" applyFont="1" applyFill="1" applyBorder="1" applyAlignment="1">
      <alignment horizontal="center" vertical="center" wrapText="1"/>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199717</xdr:colOff>
      <xdr:row>89</xdr:row>
      <xdr:rowOff>203916</xdr:rowOff>
    </xdr:from>
    <xdr:to>
      <xdr:col>10</xdr:col>
      <xdr:colOff>1200150</xdr:colOff>
      <xdr:row>91</xdr:row>
      <xdr:rowOff>3131543</xdr:rowOff>
    </xdr:to>
    <xdr:sp macro="" textlink="">
      <xdr:nvSpPr>
        <xdr:cNvPr id="2" name="pole tekstowe 1">
          <a:extLst>
            <a:ext uri="{FF2B5EF4-FFF2-40B4-BE49-F238E27FC236}">
              <a16:creationId xmlns:a16="http://schemas.microsoft.com/office/drawing/2014/main" xmlns="" id="{00000000-0008-0000-0000-000002000000}"/>
            </a:ext>
          </a:extLst>
        </xdr:cNvPr>
        <xdr:cNvSpPr txBox="1"/>
      </xdr:nvSpPr>
      <xdr:spPr>
        <a:xfrm>
          <a:off x="1134245" y="132206039"/>
          <a:ext cx="27203169" cy="1268625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68</xdr:row>
      <xdr:rowOff>19050</xdr:rowOff>
    </xdr:from>
    <xdr:to>
      <xdr:col>10</xdr:col>
      <xdr:colOff>1258019</xdr:colOff>
      <xdr:row>70</xdr:row>
      <xdr:rowOff>4942217</xdr:rowOff>
    </xdr:to>
    <xdr:sp macro="" textlink="">
      <xdr:nvSpPr>
        <xdr:cNvPr id="4" name="pole tekstowe 3">
          <a:extLst>
            <a:ext uri="{FF2B5EF4-FFF2-40B4-BE49-F238E27FC236}">
              <a16:creationId xmlns:a16="http://schemas.microsoft.com/office/drawing/2014/main" xmlns="" id="{E8B629F4-C572-4551-94BB-6E5A1FB4A559}"/>
            </a:ext>
          </a:extLst>
        </xdr:cNvPr>
        <xdr:cNvSpPr txBox="1"/>
      </xdr:nvSpPr>
      <xdr:spPr>
        <a:xfrm>
          <a:off x="933450" y="98031300"/>
          <a:ext cx="27470819"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199717</xdr:colOff>
      <xdr:row>89</xdr:row>
      <xdr:rowOff>203916</xdr:rowOff>
    </xdr:from>
    <xdr:to>
      <xdr:col>10</xdr:col>
      <xdr:colOff>1200150</xdr:colOff>
      <xdr:row>91</xdr:row>
      <xdr:rowOff>3131543</xdr:rowOff>
    </xdr:to>
    <xdr:sp macro="" textlink="">
      <xdr:nvSpPr>
        <xdr:cNvPr id="2" name="pole tekstowe 1">
          <a:extLst>
            <a:ext uri="{FF2B5EF4-FFF2-40B4-BE49-F238E27FC236}">
              <a16:creationId xmlns:a16="http://schemas.microsoft.com/office/drawing/2014/main" xmlns="" id="{00000000-0008-0000-0000-000002000000}"/>
            </a:ext>
          </a:extLst>
        </xdr:cNvPr>
        <xdr:cNvSpPr txBox="1"/>
      </xdr:nvSpPr>
      <xdr:spPr>
        <a:xfrm>
          <a:off x="1133167" y="125343366"/>
          <a:ext cx="2718465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68</xdr:row>
      <xdr:rowOff>19050</xdr:rowOff>
    </xdr:from>
    <xdr:to>
      <xdr:col>10</xdr:col>
      <xdr:colOff>1258019</xdr:colOff>
      <xdr:row>70</xdr:row>
      <xdr:rowOff>4942217</xdr:rowOff>
    </xdr:to>
    <xdr:sp macro="" textlink="">
      <xdr:nvSpPr>
        <xdr:cNvPr id="3" name="pole tekstowe 2">
          <a:extLst>
            <a:ext uri="{FF2B5EF4-FFF2-40B4-BE49-F238E27FC236}">
              <a16:creationId xmlns:a16="http://schemas.microsoft.com/office/drawing/2014/main" xmlns="" id="{E8B629F4-C572-4551-94BB-6E5A1FB4A559}"/>
            </a:ext>
          </a:extLst>
        </xdr:cNvPr>
        <xdr:cNvSpPr txBox="1"/>
      </xdr:nvSpPr>
      <xdr:spPr>
        <a:xfrm>
          <a:off x="933450" y="96231075"/>
          <a:ext cx="27442244"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199717</xdr:colOff>
      <xdr:row>89</xdr:row>
      <xdr:rowOff>203916</xdr:rowOff>
    </xdr:from>
    <xdr:to>
      <xdr:col>10</xdr:col>
      <xdr:colOff>1200150</xdr:colOff>
      <xdr:row>91</xdr:row>
      <xdr:rowOff>3131543</xdr:rowOff>
    </xdr:to>
    <xdr:sp macro="" textlink="">
      <xdr:nvSpPr>
        <xdr:cNvPr id="2" name="pole tekstowe 1">
          <a:extLst>
            <a:ext uri="{FF2B5EF4-FFF2-40B4-BE49-F238E27FC236}">
              <a16:creationId xmlns:a16="http://schemas.microsoft.com/office/drawing/2014/main" xmlns="" id="{00000000-0008-0000-0000-000002000000}"/>
            </a:ext>
          </a:extLst>
        </xdr:cNvPr>
        <xdr:cNvSpPr txBox="1"/>
      </xdr:nvSpPr>
      <xdr:spPr>
        <a:xfrm>
          <a:off x="1133167" y="125343366"/>
          <a:ext cx="2718465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68</xdr:row>
      <xdr:rowOff>19050</xdr:rowOff>
    </xdr:from>
    <xdr:to>
      <xdr:col>10</xdr:col>
      <xdr:colOff>1258019</xdr:colOff>
      <xdr:row>70</xdr:row>
      <xdr:rowOff>4942217</xdr:rowOff>
    </xdr:to>
    <xdr:sp macro="" textlink="">
      <xdr:nvSpPr>
        <xdr:cNvPr id="3" name="pole tekstowe 2">
          <a:extLst>
            <a:ext uri="{FF2B5EF4-FFF2-40B4-BE49-F238E27FC236}">
              <a16:creationId xmlns:a16="http://schemas.microsoft.com/office/drawing/2014/main" xmlns="" id="{E8B629F4-C572-4551-94BB-6E5A1FB4A559}"/>
            </a:ext>
          </a:extLst>
        </xdr:cNvPr>
        <xdr:cNvSpPr txBox="1"/>
      </xdr:nvSpPr>
      <xdr:spPr>
        <a:xfrm>
          <a:off x="933450" y="96231075"/>
          <a:ext cx="27442244"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39"/>
  <sheetViews>
    <sheetView tabSelected="1" zoomScale="80" zoomScaleNormal="80" zoomScaleSheetLayoutView="70" zoomScalePageLayoutView="42" workbookViewId="0">
      <selection activeCell="B29" sqref="B29"/>
    </sheetView>
  </sheetViews>
  <sheetFormatPr defaultRowHeight="26.25"/>
  <cols>
    <col min="1" max="1" width="14" style="17" customWidth="1"/>
    <col min="2" max="2" width="66.28515625" style="12" customWidth="1"/>
    <col min="3" max="3" width="56" style="119" customWidth="1"/>
    <col min="4" max="4" width="34.28515625" style="119" customWidth="1"/>
    <col min="5" max="5" width="43" style="119" customWidth="1"/>
    <col min="6" max="6" width="21.42578125" style="119" customWidth="1"/>
    <col min="7" max="7" width="21.42578125" style="208" customWidth="1"/>
    <col min="8" max="8" width="123.28515625" customWidth="1"/>
    <col min="9" max="9" width="24.28515625" customWidth="1"/>
    <col min="10" max="10" width="24.140625" customWidth="1"/>
    <col min="11" max="11" width="34.42578125" customWidth="1"/>
  </cols>
  <sheetData>
    <row r="1" spans="1:12" ht="106.5" customHeight="1"/>
    <row r="2" spans="1:12" s="127" customFormat="1" ht="132.75" customHeight="1">
      <c r="A2" s="241" t="s">
        <v>161</v>
      </c>
      <c r="B2" s="241"/>
      <c r="C2" s="241"/>
      <c r="D2" s="241"/>
      <c r="E2" s="241"/>
      <c r="F2" s="241"/>
      <c r="G2" s="241"/>
      <c r="H2" s="241"/>
      <c r="I2" s="241"/>
      <c r="J2" s="241"/>
      <c r="K2" s="241"/>
    </row>
    <row r="3" spans="1:12" s="127" customFormat="1" ht="205.5" customHeight="1">
      <c r="A3" s="13"/>
      <c r="B3" s="242" t="s">
        <v>35</v>
      </c>
      <c r="C3" s="242"/>
      <c r="D3" s="242" t="s">
        <v>103</v>
      </c>
      <c r="E3" s="242"/>
      <c r="F3" s="242"/>
      <c r="G3" s="242"/>
      <c r="H3" s="242"/>
      <c r="I3" s="242"/>
      <c r="J3" s="242"/>
      <c r="K3" s="242"/>
    </row>
    <row r="4" spans="1:12" s="127" customFormat="1" ht="70.5" customHeight="1">
      <c r="A4" s="10"/>
      <c r="B4" s="243" t="s">
        <v>23</v>
      </c>
      <c r="C4" s="243"/>
      <c r="D4" s="244" t="s">
        <v>104</v>
      </c>
      <c r="E4" s="244"/>
      <c r="F4" s="244"/>
      <c r="G4" s="244"/>
      <c r="H4" s="244"/>
      <c r="I4" s="244"/>
      <c r="J4" s="244"/>
      <c r="K4" s="244"/>
    </row>
    <row r="5" spans="1:12" s="127" customFormat="1" ht="81.75" customHeight="1">
      <c r="A5" s="10"/>
      <c r="B5" s="243" t="s">
        <v>24</v>
      </c>
      <c r="C5" s="243"/>
      <c r="D5" s="245" t="s">
        <v>158</v>
      </c>
      <c r="E5" s="245"/>
      <c r="F5" s="245"/>
      <c r="G5" s="245"/>
      <c r="H5" s="245"/>
      <c r="I5" s="245"/>
      <c r="J5" s="245"/>
      <c r="K5" s="245"/>
    </row>
    <row r="6" spans="1:12" s="127" customFormat="1" ht="78.75" customHeight="1">
      <c r="A6" s="10"/>
      <c r="B6" s="245" t="s">
        <v>25</v>
      </c>
      <c r="C6" s="245"/>
      <c r="D6" s="249"/>
      <c r="E6" s="249"/>
      <c r="F6" s="249"/>
      <c r="G6" s="249"/>
      <c r="H6" s="249"/>
      <c r="I6" s="249"/>
      <c r="J6" s="249"/>
      <c r="K6" s="249"/>
    </row>
    <row r="7" spans="1:12" s="127" customFormat="1" ht="84" customHeight="1">
      <c r="A7" s="16"/>
      <c r="B7" s="250" t="s">
        <v>36</v>
      </c>
      <c r="C7" s="250"/>
      <c r="D7" s="251"/>
      <c r="E7" s="251"/>
      <c r="F7" s="251"/>
      <c r="G7" s="251"/>
      <c r="H7" s="251"/>
      <c r="I7" s="251"/>
      <c r="J7" s="251"/>
      <c r="K7" s="251"/>
      <c r="L7" s="2"/>
    </row>
    <row r="8" spans="1:12" s="2" customFormat="1" ht="87" customHeight="1">
      <c r="A8" s="16"/>
      <c r="B8" s="250" t="s">
        <v>21</v>
      </c>
      <c r="C8" s="250"/>
      <c r="D8" s="252"/>
      <c r="E8" s="252"/>
      <c r="F8" s="252"/>
      <c r="G8" s="252"/>
      <c r="H8" s="252"/>
      <c r="I8" s="252"/>
      <c r="J8" s="252"/>
      <c r="K8" s="253"/>
    </row>
    <row r="9" spans="1:12" ht="80.25" customHeight="1">
      <c r="B9" s="20" t="s">
        <v>1</v>
      </c>
      <c r="C9" s="21"/>
      <c r="D9" s="246"/>
      <c r="E9" s="246"/>
      <c r="F9" s="21"/>
      <c r="G9" s="21"/>
      <c r="H9" s="22"/>
      <c r="I9" s="22"/>
      <c r="J9" s="22"/>
      <c r="K9" s="23"/>
    </row>
    <row r="10" spans="1:12" ht="97.5" customHeight="1">
      <c r="B10" s="20" t="s">
        <v>37</v>
      </c>
      <c r="C10" s="21"/>
      <c r="D10" s="246"/>
      <c r="E10" s="246"/>
      <c r="F10" s="22"/>
      <c r="G10" s="22"/>
      <c r="H10" s="22"/>
      <c r="I10" s="22"/>
      <c r="J10" s="22"/>
      <c r="K10" s="23"/>
    </row>
    <row r="11" spans="1:12" ht="102" customHeight="1">
      <c r="B11" s="20" t="s">
        <v>66</v>
      </c>
      <c r="C11" s="24"/>
      <c r="D11" s="246"/>
      <c r="E11" s="246"/>
      <c r="F11" s="25"/>
      <c r="G11" s="25"/>
      <c r="H11" s="26"/>
      <c r="I11" s="27"/>
      <c r="J11" s="28"/>
      <c r="K11" s="23"/>
    </row>
    <row r="12" spans="1:12" ht="102" customHeight="1">
      <c r="B12" s="20"/>
      <c r="C12" s="20" t="s">
        <v>65</v>
      </c>
      <c r="D12" s="246"/>
      <c r="E12" s="246"/>
      <c r="F12" s="25"/>
      <c r="G12" s="25"/>
      <c r="H12" s="26"/>
      <c r="I12" s="27"/>
      <c r="J12" s="28"/>
      <c r="K12" s="23"/>
    </row>
    <row r="13" spans="1:12" s="119" customFormat="1" ht="130.5" customHeight="1">
      <c r="A13" s="17"/>
      <c r="C13" s="76"/>
      <c r="D13" s="118"/>
      <c r="E13" s="30"/>
      <c r="F13" s="19"/>
      <c r="G13" s="19"/>
      <c r="H13" s="240" t="s">
        <v>162</v>
      </c>
      <c r="I13" s="256"/>
      <c r="J13" s="256"/>
      <c r="K13" s="256"/>
      <c r="L13" s="11"/>
    </row>
    <row r="14" spans="1:12" s="127" customFormat="1" ht="54" customHeight="1">
      <c r="A14" s="34"/>
      <c r="B14" s="33" t="s">
        <v>47</v>
      </c>
      <c r="C14" s="75"/>
      <c r="D14" s="247"/>
      <c r="E14" s="248"/>
      <c r="F14" s="35"/>
      <c r="G14" s="35"/>
      <c r="H14" s="36"/>
      <c r="I14" s="36"/>
      <c r="J14" s="36"/>
      <c r="K14" s="36"/>
    </row>
    <row r="15" spans="1:12" s="2" customFormat="1" ht="50.25" customHeight="1">
      <c r="A15" s="37"/>
      <c r="B15" s="33" t="s">
        <v>47</v>
      </c>
      <c r="C15" s="182">
        <f>C14</f>
        <v>0</v>
      </c>
      <c r="D15" s="120"/>
      <c r="E15" s="120"/>
      <c r="F15" s="120"/>
      <c r="G15" s="189"/>
      <c r="H15" s="120"/>
      <c r="I15" s="120"/>
      <c r="J15" s="120"/>
      <c r="K15" s="120"/>
    </row>
    <row r="16" spans="1:12" s="2" customFormat="1" ht="75.75" customHeight="1">
      <c r="A16" s="37"/>
      <c r="B16" s="258" t="s">
        <v>78</v>
      </c>
      <c r="C16" s="258"/>
      <c r="D16" s="258"/>
      <c r="E16" s="258"/>
      <c r="F16" s="258"/>
      <c r="G16" s="258"/>
      <c r="H16" s="258"/>
      <c r="I16" s="258"/>
      <c r="J16" s="258"/>
      <c r="K16" s="258"/>
    </row>
    <row r="17" spans="1:13" s="2" customFormat="1" ht="53.25" customHeight="1" thickBot="1">
      <c r="A17" s="251" t="s">
        <v>32</v>
      </c>
      <c r="B17" s="251"/>
      <c r="C17" s="251"/>
      <c r="D17" s="251"/>
      <c r="E17" s="251"/>
      <c r="F17" s="251"/>
      <c r="G17" s="251"/>
      <c r="H17" s="251"/>
      <c r="I17" s="251"/>
      <c r="J17" s="251"/>
      <c r="K17" s="251"/>
    </row>
    <row r="18" spans="1:13" s="15" customFormat="1" ht="66.75" customHeight="1" thickTop="1" thickBot="1">
      <c r="A18" s="78" t="s">
        <v>10</v>
      </c>
      <c r="B18" s="79" t="s">
        <v>27</v>
      </c>
      <c r="C18" s="80"/>
      <c r="D18" s="259" t="s">
        <v>28</v>
      </c>
      <c r="E18" s="260"/>
      <c r="F18" s="260"/>
      <c r="G18" s="260"/>
      <c r="H18" s="261"/>
      <c r="I18" s="81" t="s">
        <v>2</v>
      </c>
      <c r="J18" s="81" t="s">
        <v>3</v>
      </c>
      <c r="K18" s="82" t="s">
        <v>4</v>
      </c>
      <c r="L18" s="41"/>
      <c r="M18" s="41"/>
    </row>
    <row r="19" spans="1:13" ht="63.75" customHeight="1" thickTop="1">
      <c r="A19" s="136">
        <v>1</v>
      </c>
      <c r="B19" s="262" t="s">
        <v>163</v>
      </c>
      <c r="C19" s="262"/>
      <c r="D19" s="263" t="s">
        <v>102</v>
      </c>
      <c r="E19" s="263"/>
      <c r="F19" s="263"/>
      <c r="G19" s="263"/>
      <c r="H19" s="263"/>
      <c r="I19" s="46"/>
      <c r="J19" s="46"/>
      <c r="K19" s="151"/>
    </row>
    <row r="20" spans="1:13" ht="74.25" customHeight="1">
      <c r="A20" s="117">
        <v>2</v>
      </c>
      <c r="B20" s="254" t="s">
        <v>75</v>
      </c>
      <c r="C20" s="254"/>
      <c r="D20" s="255" t="s">
        <v>170</v>
      </c>
      <c r="E20" s="255"/>
      <c r="F20" s="255"/>
      <c r="G20" s="255"/>
      <c r="H20" s="255"/>
      <c r="I20" s="133"/>
      <c r="J20" s="133"/>
      <c r="K20" s="152"/>
    </row>
    <row r="21" spans="1:13" ht="303" customHeight="1">
      <c r="A21" s="117">
        <v>3</v>
      </c>
      <c r="B21" s="254" t="s">
        <v>76</v>
      </c>
      <c r="C21" s="254"/>
      <c r="D21" s="255" t="s">
        <v>164</v>
      </c>
      <c r="E21" s="255"/>
      <c r="F21" s="255"/>
      <c r="G21" s="255"/>
      <c r="H21" s="255"/>
      <c r="I21" s="133"/>
      <c r="J21" s="133"/>
      <c r="K21" s="152"/>
    </row>
    <row r="22" spans="1:13" ht="69.75" customHeight="1">
      <c r="A22" s="117">
        <v>4</v>
      </c>
      <c r="B22" s="254" t="s">
        <v>77</v>
      </c>
      <c r="C22" s="254"/>
      <c r="D22" s="257" t="s">
        <v>171</v>
      </c>
      <c r="E22" s="257"/>
      <c r="F22" s="257"/>
      <c r="G22" s="257"/>
      <c r="H22" s="257"/>
      <c r="I22" s="133"/>
      <c r="J22" s="133"/>
      <c r="K22" s="152"/>
    </row>
    <row r="23" spans="1:13" ht="108.75" customHeight="1">
      <c r="A23" s="117">
        <v>5</v>
      </c>
      <c r="B23" s="254" t="s">
        <v>106</v>
      </c>
      <c r="C23" s="254"/>
      <c r="D23" s="257" t="s">
        <v>107</v>
      </c>
      <c r="E23" s="257"/>
      <c r="F23" s="257"/>
      <c r="G23" s="257"/>
      <c r="H23" s="257"/>
      <c r="I23" s="133"/>
      <c r="J23" s="133"/>
      <c r="K23" s="157"/>
    </row>
    <row r="24" spans="1:13" ht="92.25" customHeight="1">
      <c r="A24" s="117">
        <v>6</v>
      </c>
      <c r="B24" s="264" t="s">
        <v>108</v>
      </c>
      <c r="C24" s="265"/>
      <c r="D24" s="257" t="s">
        <v>109</v>
      </c>
      <c r="E24" s="257"/>
      <c r="F24" s="257"/>
      <c r="G24" s="257"/>
      <c r="H24" s="257"/>
      <c r="I24" s="133"/>
      <c r="J24" s="133"/>
      <c r="K24" s="164"/>
    </row>
    <row r="25" spans="1:13" ht="87" customHeight="1">
      <c r="A25" s="117">
        <v>7</v>
      </c>
      <c r="B25" s="266" t="s">
        <v>167</v>
      </c>
      <c r="C25" s="266"/>
      <c r="D25" s="257" t="s">
        <v>110</v>
      </c>
      <c r="E25" s="257"/>
      <c r="F25" s="257"/>
      <c r="G25" s="257"/>
      <c r="H25" s="257"/>
      <c r="I25" s="133"/>
      <c r="J25" s="133"/>
      <c r="K25" s="164"/>
    </row>
    <row r="26" spans="1:13" ht="69" customHeight="1">
      <c r="A26" s="117">
        <v>8</v>
      </c>
      <c r="B26" s="266" t="s">
        <v>168</v>
      </c>
      <c r="C26" s="266"/>
      <c r="D26" s="257" t="s">
        <v>111</v>
      </c>
      <c r="E26" s="257"/>
      <c r="F26" s="257"/>
      <c r="G26" s="257"/>
      <c r="H26" s="257"/>
      <c r="I26" s="133"/>
      <c r="J26" s="133"/>
      <c r="K26" s="157"/>
    </row>
    <row r="27" spans="1:13" ht="73.5" customHeight="1">
      <c r="A27" s="117">
        <v>9</v>
      </c>
      <c r="B27" s="254" t="s">
        <v>169</v>
      </c>
      <c r="C27" s="254"/>
      <c r="D27" s="257" t="s">
        <v>112</v>
      </c>
      <c r="E27" s="257"/>
      <c r="F27" s="257"/>
      <c r="G27" s="257"/>
      <c r="H27" s="257"/>
      <c r="I27" s="133"/>
      <c r="J27" s="133"/>
      <c r="K27" s="157"/>
    </row>
    <row r="28" spans="1:13" ht="84" customHeight="1">
      <c r="A28" s="117" t="s">
        <v>72</v>
      </c>
      <c r="B28" s="266" t="s">
        <v>165</v>
      </c>
      <c r="C28" s="283"/>
      <c r="D28" s="257" t="s">
        <v>113</v>
      </c>
      <c r="E28" s="284"/>
      <c r="F28" s="284"/>
      <c r="G28" s="284"/>
      <c r="H28" s="284"/>
      <c r="I28" s="133"/>
      <c r="J28" s="133"/>
      <c r="K28" s="157"/>
    </row>
    <row r="29" spans="1:13" ht="92.25" customHeight="1">
      <c r="A29" s="38"/>
      <c r="B29" s="165" t="s">
        <v>114</v>
      </c>
      <c r="C29" s="165"/>
      <c r="D29" s="165"/>
      <c r="E29" s="77"/>
      <c r="F29" s="77"/>
      <c r="G29" s="77"/>
      <c r="H29" s="77"/>
      <c r="I29" s="40"/>
      <c r="J29" s="40"/>
      <c r="K29" s="40"/>
    </row>
    <row r="30" spans="1:13" ht="25.5" customHeight="1">
      <c r="A30" s="38"/>
      <c r="D30" s="77"/>
      <c r="E30" s="77"/>
      <c r="F30" s="77"/>
      <c r="G30" s="77"/>
      <c r="H30" s="77"/>
      <c r="I30" s="40"/>
      <c r="J30" s="40"/>
      <c r="K30" s="40"/>
      <c r="L30" s="2"/>
    </row>
    <row r="31" spans="1:13" ht="46.5" customHeight="1">
      <c r="A31" s="38"/>
      <c r="B31" s="269"/>
      <c r="C31" s="271" t="s">
        <v>92</v>
      </c>
      <c r="D31" s="272"/>
      <c r="E31" s="272"/>
      <c r="F31" s="272"/>
      <c r="G31" s="272"/>
      <c r="H31" s="273"/>
      <c r="I31" s="133" t="s">
        <v>43</v>
      </c>
      <c r="J31" s="133" t="s">
        <v>44</v>
      </c>
      <c r="K31" s="267"/>
      <c r="L31" s="2"/>
    </row>
    <row r="32" spans="1:13" ht="46.5" customHeight="1">
      <c r="A32" s="38"/>
      <c r="B32" s="270"/>
      <c r="C32" s="274"/>
      <c r="D32" s="275"/>
      <c r="E32" s="275"/>
      <c r="F32" s="275"/>
      <c r="G32" s="275"/>
      <c r="H32" s="276"/>
      <c r="I32" s="133"/>
      <c r="J32" s="133"/>
      <c r="K32" s="268"/>
      <c r="L32" s="2"/>
    </row>
    <row r="33" spans="1:12" ht="46.5" customHeight="1">
      <c r="A33" s="38"/>
      <c r="B33" s="166"/>
      <c r="C33" s="38"/>
      <c r="D33" s="38"/>
      <c r="E33" s="38"/>
      <c r="F33" s="38"/>
      <c r="G33" s="38"/>
      <c r="H33" s="38"/>
      <c r="I33" s="40"/>
      <c r="J33" s="40"/>
      <c r="K33" s="167"/>
      <c r="L33" s="2"/>
    </row>
    <row r="34" spans="1:12" ht="46.5" customHeight="1">
      <c r="A34" s="38"/>
      <c r="B34" s="128" t="s">
        <v>47</v>
      </c>
      <c r="C34" s="185">
        <f>C13</f>
        <v>0</v>
      </c>
      <c r="D34" s="38"/>
      <c r="E34" s="38"/>
      <c r="F34" s="38"/>
      <c r="G34" s="38"/>
      <c r="H34" s="38"/>
      <c r="I34" s="40"/>
      <c r="J34" s="40"/>
      <c r="K34" s="167"/>
      <c r="L34" s="2"/>
    </row>
    <row r="35" spans="1:12" ht="82.5" customHeight="1">
      <c r="A35" s="38"/>
      <c r="B35" s="285" t="s">
        <v>79</v>
      </c>
      <c r="C35" s="285"/>
      <c r="D35" s="285"/>
      <c r="E35" s="285"/>
      <c r="F35" s="285"/>
      <c r="G35" s="285"/>
      <c r="H35" s="285"/>
      <c r="I35" s="285"/>
      <c r="J35" s="285"/>
      <c r="K35" s="285"/>
    </row>
    <row r="36" spans="1:12" ht="36.75" customHeight="1" thickBot="1">
      <c r="A36" s="286" t="s">
        <v>32</v>
      </c>
      <c r="B36" s="286"/>
      <c r="C36" s="286"/>
      <c r="D36" s="286"/>
      <c r="E36" s="286"/>
      <c r="F36" s="286"/>
      <c r="G36" s="286"/>
      <c r="H36" s="286"/>
      <c r="I36" s="286"/>
      <c r="J36" s="286"/>
      <c r="K36" s="286"/>
    </row>
    <row r="37" spans="1:12" s="14" customFormat="1" ht="79.5" customHeight="1" thickTop="1" thickBot="1">
      <c r="A37" s="83" t="s">
        <v>10</v>
      </c>
      <c r="B37" s="277" t="s">
        <v>27</v>
      </c>
      <c r="C37" s="278"/>
      <c r="D37" s="259" t="s">
        <v>28</v>
      </c>
      <c r="E37" s="260"/>
      <c r="F37" s="260"/>
      <c r="G37" s="260"/>
      <c r="H37" s="261"/>
      <c r="I37" s="81" t="s">
        <v>2</v>
      </c>
      <c r="J37" s="81" t="s">
        <v>3</v>
      </c>
      <c r="K37" s="82" t="s">
        <v>4</v>
      </c>
      <c r="L37" s="31"/>
    </row>
    <row r="38" spans="1:12" s="31" customFormat="1" ht="118.5" customHeight="1" thickTop="1">
      <c r="A38" s="137" t="s">
        <v>5</v>
      </c>
      <c r="B38" s="279" t="s">
        <v>80</v>
      </c>
      <c r="C38" s="279"/>
      <c r="D38" s="280" t="s">
        <v>115</v>
      </c>
      <c r="E38" s="280"/>
      <c r="F38" s="280"/>
      <c r="G38" s="280"/>
      <c r="H38" s="280"/>
      <c r="I38" s="138"/>
      <c r="J38" s="138"/>
      <c r="K38" s="138"/>
    </row>
    <row r="39" spans="1:12" s="31" customFormat="1" ht="251.25" customHeight="1">
      <c r="A39" s="139" t="s">
        <v>6</v>
      </c>
      <c r="B39" s="281" t="s">
        <v>29</v>
      </c>
      <c r="C39" s="281"/>
      <c r="D39" s="282" t="s">
        <v>116</v>
      </c>
      <c r="E39" s="282"/>
      <c r="F39" s="282"/>
      <c r="G39" s="282"/>
      <c r="H39" s="282"/>
      <c r="I39" s="140"/>
      <c r="J39" s="140"/>
      <c r="K39" s="140"/>
    </row>
    <row r="40" spans="1:12" s="31" customFormat="1" ht="282.75" customHeight="1">
      <c r="A40" s="139" t="s">
        <v>7</v>
      </c>
      <c r="B40" s="281" t="s">
        <v>30</v>
      </c>
      <c r="C40" s="281"/>
      <c r="D40" s="282" t="s">
        <v>117</v>
      </c>
      <c r="E40" s="282"/>
      <c r="F40" s="282"/>
      <c r="G40" s="282"/>
      <c r="H40" s="282"/>
      <c r="I40" s="140"/>
      <c r="J40" s="140"/>
      <c r="K40" s="140"/>
    </row>
    <row r="41" spans="1:12" s="31" customFormat="1" ht="178.5" customHeight="1">
      <c r="A41" s="139" t="s">
        <v>8</v>
      </c>
      <c r="B41" s="266" t="s">
        <v>118</v>
      </c>
      <c r="C41" s="266"/>
      <c r="D41" s="255" t="s">
        <v>132</v>
      </c>
      <c r="E41" s="255"/>
      <c r="F41" s="255"/>
      <c r="G41" s="255"/>
      <c r="H41" s="255"/>
      <c r="I41" s="140"/>
      <c r="J41" s="140"/>
      <c r="K41" s="140"/>
    </row>
    <row r="42" spans="1:12" s="31" customFormat="1" ht="253.5" customHeight="1">
      <c r="A42" s="139" t="s">
        <v>9</v>
      </c>
      <c r="B42" s="254" t="s">
        <v>31</v>
      </c>
      <c r="C42" s="254"/>
      <c r="D42" s="255" t="s">
        <v>166</v>
      </c>
      <c r="E42" s="255"/>
      <c r="F42" s="255"/>
      <c r="G42" s="255"/>
      <c r="H42" s="255"/>
      <c r="I42" s="140"/>
      <c r="J42" s="140"/>
      <c r="K42" s="140"/>
    </row>
    <row r="43" spans="1:12" s="31" customFormat="1" ht="123.75" customHeight="1">
      <c r="A43" s="139" t="s">
        <v>38</v>
      </c>
      <c r="B43" s="254" t="s">
        <v>81</v>
      </c>
      <c r="C43" s="254"/>
      <c r="D43" s="257" t="s">
        <v>119</v>
      </c>
      <c r="E43" s="257"/>
      <c r="F43" s="257"/>
      <c r="G43" s="257"/>
      <c r="H43" s="257"/>
      <c r="I43" s="140"/>
      <c r="J43" s="140"/>
      <c r="K43" s="140"/>
    </row>
    <row r="44" spans="1:12" s="31" customFormat="1" ht="174.75" customHeight="1">
      <c r="A44" s="139" t="s">
        <v>39</v>
      </c>
      <c r="B44" s="254" t="s">
        <v>82</v>
      </c>
      <c r="C44" s="254"/>
      <c r="D44" s="257" t="s">
        <v>120</v>
      </c>
      <c r="E44" s="257"/>
      <c r="F44" s="257"/>
      <c r="G44" s="257"/>
      <c r="H44" s="257"/>
      <c r="I44" s="140"/>
      <c r="J44" s="140"/>
      <c r="K44" s="140"/>
    </row>
    <row r="45" spans="1:12" s="31" customFormat="1" ht="143.25" customHeight="1">
      <c r="A45" s="139" t="s">
        <v>62</v>
      </c>
      <c r="B45" s="254" t="s">
        <v>121</v>
      </c>
      <c r="C45" s="254"/>
      <c r="D45" s="257" t="s">
        <v>122</v>
      </c>
      <c r="E45" s="257"/>
      <c r="F45" s="257"/>
      <c r="G45" s="257"/>
      <c r="H45" s="257"/>
      <c r="I45" s="140"/>
      <c r="J45" s="140"/>
      <c r="K45" s="140"/>
    </row>
    <row r="46" spans="1:12" s="31" customFormat="1" ht="376.5" customHeight="1">
      <c r="A46" s="139" t="s">
        <v>70</v>
      </c>
      <c r="B46" s="281" t="s">
        <v>90</v>
      </c>
      <c r="C46" s="281"/>
      <c r="D46" s="288" t="s">
        <v>123</v>
      </c>
      <c r="E46" s="288"/>
      <c r="F46" s="288"/>
      <c r="G46" s="288"/>
      <c r="H46" s="288"/>
      <c r="I46" s="140"/>
      <c r="J46" s="140"/>
      <c r="K46" s="140"/>
    </row>
    <row r="47" spans="1:12" s="31" customFormat="1" ht="145.5" customHeight="1">
      <c r="A47" s="139">
        <v>10</v>
      </c>
      <c r="B47" s="281" t="s">
        <v>124</v>
      </c>
      <c r="C47" s="281"/>
      <c r="D47" s="282" t="s">
        <v>125</v>
      </c>
      <c r="E47" s="282"/>
      <c r="F47" s="282"/>
      <c r="G47" s="282"/>
      <c r="H47" s="282"/>
      <c r="I47" s="140"/>
      <c r="J47" s="140"/>
      <c r="K47" s="140"/>
    </row>
    <row r="48" spans="1:12" ht="57.75" hidden="1" customHeight="1" thickBot="1">
      <c r="A48" s="117"/>
      <c r="B48" s="141"/>
      <c r="C48" s="141"/>
      <c r="D48" s="141"/>
      <c r="E48" s="141"/>
      <c r="F48" s="141"/>
      <c r="G48" s="196"/>
      <c r="H48" s="141"/>
      <c r="I48" s="133"/>
      <c r="J48" s="133"/>
      <c r="K48" s="133"/>
    </row>
    <row r="49" spans="1:60" ht="269.25" customHeight="1">
      <c r="A49" s="117" t="s">
        <v>73</v>
      </c>
      <c r="B49" s="281" t="s">
        <v>126</v>
      </c>
      <c r="C49" s="281"/>
      <c r="D49" s="257" t="s">
        <v>127</v>
      </c>
      <c r="E49" s="257"/>
      <c r="F49" s="257"/>
      <c r="G49" s="257"/>
      <c r="H49" s="257"/>
      <c r="I49" s="133"/>
      <c r="J49" s="133"/>
      <c r="K49" s="133"/>
    </row>
    <row r="50" spans="1:60" ht="148.5" customHeight="1">
      <c r="A50" s="117" t="s">
        <v>74</v>
      </c>
      <c r="B50" s="281" t="s">
        <v>128</v>
      </c>
      <c r="C50" s="287"/>
      <c r="D50" s="282" t="s">
        <v>129</v>
      </c>
      <c r="E50" s="287"/>
      <c r="F50" s="287"/>
      <c r="G50" s="287"/>
      <c r="H50" s="287"/>
      <c r="I50" s="133"/>
      <c r="J50" s="133"/>
      <c r="K50" s="133"/>
    </row>
    <row r="51" spans="1:60" ht="119.25" customHeight="1">
      <c r="A51" s="117" t="s">
        <v>84</v>
      </c>
      <c r="B51" s="281" t="s">
        <v>130</v>
      </c>
      <c r="C51" s="281"/>
      <c r="D51" s="282" t="s">
        <v>131</v>
      </c>
      <c r="E51" s="282"/>
      <c r="F51" s="282"/>
      <c r="G51" s="282"/>
      <c r="H51" s="282"/>
      <c r="I51" s="133"/>
      <c r="J51" s="133"/>
      <c r="K51" s="133"/>
    </row>
    <row r="52" spans="1:60" ht="55.5" customHeight="1">
      <c r="A52" s="38"/>
      <c r="B52" s="169" t="s">
        <v>114</v>
      </c>
      <c r="C52" s="39"/>
      <c r="D52" s="39"/>
      <c r="E52" s="39"/>
      <c r="F52" s="39"/>
      <c r="G52" s="39"/>
      <c r="H52" s="39"/>
      <c r="I52" s="40"/>
      <c r="J52" s="40"/>
      <c r="K52" s="40"/>
      <c r="L52" s="2"/>
    </row>
    <row r="53" spans="1:60" ht="55.5" customHeight="1">
      <c r="A53" s="38"/>
      <c r="B53" s="169"/>
      <c r="C53" s="39"/>
      <c r="D53" s="39"/>
      <c r="E53" s="39"/>
      <c r="F53" s="39"/>
      <c r="G53" s="39"/>
      <c r="H53" s="39"/>
      <c r="I53" s="40"/>
      <c r="J53" s="40"/>
      <c r="K53" s="40"/>
      <c r="L53" s="2"/>
    </row>
    <row r="54" spans="1:60" s="127" customFormat="1" ht="45" customHeight="1">
      <c r="A54" s="34"/>
      <c r="B54" s="168" t="str">
        <f>B14</f>
        <v>Numer ewidencyjny wniosku:</v>
      </c>
      <c r="C54" s="184">
        <f>C13</f>
        <v>0</v>
      </c>
      <c r="D54" s="296"/>
      <c r="E54" s="296"/>
      <c r="F54" s="35"/>
      <c r="G54" s="35"/>
      <c r="H54" s="36"/>
      <c r="I54" s="36"/>
      <c r="J54" s="36"/>
      <c r="K54" s="36"/>
    </row>
    <row r="55" spans="1:60" ht="70.5" customHeight="1">
      <c r="A55" s="297" t="s">
        <v>96</v>
      </c>
      <c r="B55" s="297"/>
      <c r="C55" s="297"/>
      <c r="D55" s="297"/>
      <c r="E55" s="297"/>
      <c r="F55" s="297"/>
      <c r="G55" s="297"/>
      <c r="H55" s="297"/>
      <c r="I55" s="297"/>
      <c r="J55" s="297"/>
      <c r="K55" s="297"/>
    </row>
    <row r="56" spans="1:60" ht="70.5" customHeight="1" thickBot="1">
      <c r="A56" s="286" t="s">
        <v>97</v>
      </c>
      <c r="B56" s="286"/>
      <c r="C56" s="286"/>
      <c r="D56" s="286"/>
      <c r="E56" s="286"/>
      <c r="F56" s="286"/>
      <c r="G56" s="286"/>
      <c r="H56" s="286"/>
      <c r="I56" s="286"/>
      <c r="J56" s="286"/>
      <c r="K56" s="286"/>
    </row>
    <row r="57" spans="1:60" s="116" customFormat="1" ht="70.5" customHeight="1" thickTop="1" thickBot="1">
      <c r="A57" s="142" t="s">
        <v>10</v>
      </c>
      <c r="B57" s="298" t="s">
        <v>27</v>
      </c>
      <c r="C57" s="299"/>
      <c r="D57" s="300" t="s">
        <v>83</v>
      </c>
      <c r="E57" s="301"/>
      <c r="F57" s="301"/>
      <c r="G57" s="301"/>
      <c r="H57" s="302"/>
      <c r="I57" s="143" t="s">
        <v>2</v>
      </c>
      <c r="J57" s="143" t="s">
        <v>3</v>
      </c>
      <c r="K57" s="144" t="s">
        <v>4</v>
      </c>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27"/>
      <c r="AZ57" s="127"/>
      <c r="BA57" s="127"/>
      <c r="BB57" s="127"/>
      <c r="BC57" s="127"/>
      <c r="BD57" s="127"/>
      <c r="BE57" s="127"/>
      <c r="BF57" s="127"/>
      <c r="BG57" s="127"/>
      <c r="BH57" s="127"/>
    </row>
    <row r="58" spans="1:60" s="116" customFormat="1" ht="330" customHeight="1" thickTop="1">
      <c r="A58" s="136" t="s">
        <v>5</v>
      </c>
      <c r="B58" s="303" t="s">
        <v>133</v>
      </c>
      <c r="C58" s="304"/>
      <c r="D58" s="263" t="s">
        <v>134</v>
      </c>
      <c r="E58" s="263"/>
      <c r="F58" s="263"/>
      <c r="G58" s="263"/>
      <c r="H58" s="263"/>
      <c r="I58" s="145"/>
      <c r="J58" s="145"/>
      <c r="K58" s="145"/>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116" customFormat="1" ht="272.25" customHeight="1">
      <c r="A59" s="117" t="s">
        <v>6</v>
      </c>
      <c r="B59" s="289" t="s">
        <v>135</v>
      </c>
      <c r="C59" s="290"/>
      <c r="D59" s="257" t="s">
        <v>136</v>
      </c>
      <c r="E59" s="257"/>
      <c r="F59" s="257"/>
      <c r="G59" s="257"/>
      <c r="H59" s="257"/>
      <c r="I59" s="115"/>
      <c r="J59" s="115"/>
      <c r="K59" s="115"/>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116" customFormat="1" ht="83.25" customHeight="1">
      <c r="A60" s="156" t="s">
        <v>7</v>
      </c>
      <c r="B60" s="291" t="s">
        <v>137</v>
      </c>
      <c r="C60" s="292"/>
      <c r="D60" s="293" t="s">
        <v>138</v>
      </c>
      <c r="E60" s="294"/>
      <c r="F60" s="294"/>
      <c r="G60" s="294"/>
      <c r="H60" s="295"/>
      <c r="I60" s="115"/>
      <c r="J60" s="115"/>
      <c r="K60" s="115"/>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s="116" customFormat="1" ht="191.25" customHeight="1">
      <c r="A61" s="156" t="s">
        <v>8</v>
      </c>
      <c r="B61" s="291" t="s">
        <v>139</v>
      </c>
      <c r="C61" s="292"/>
      <c r="D61" s="293" t="s">
        <v>140</v>
      </c>
      <c r="E61" s="294"/>
      <c r="F61" s="294"/>
      <c r="G61" s="294"/>
      <c r="H61" s="295"/>
      <c r="I61" s="115"/>
      <c r="J61" s="115"/>
      <c r="K61" s="115"/>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60" s="116" customFormat="1" ht="149.25" customHeight="1" thickBot="1">
      <c r="A62" s="156" t="s">
        <v>9</v>
      </c>
      <c r="B62" s="281" t="s">
        <v>141</v>
      </c>
      <c r="C62" s="287"/>
      <c r="D62" s="282" t="s">
        <v>142</v>
      </c>
      <c r="E62" s="282"/>
      <c r="F62" s="282"/>
      <c r="G62" s="282"/>
      <c r="H62" s="282"/>
      <c r="I62" s="115"/>
      <c r="J62" s="115"/>
      <c r="K62" s="115"/>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60" s="2" customFormat="1" ht="68.25" customHeight="1" thickTop="1" thickBot="1">
      <c r="A63" s="109" t="s">
        <v>10</v>
      </c>
      <c r="B63" s="315" t="s">
        <v>15</v>
      </c>
      <c r="C63" s="316"/>
      <c r="D63" s="316"/>
      <c r="E63" s="316"/>
      <c r="F63" s="316"/>
      <c r="G63" s="316"/>
      <c r="H63" s="317"/>
      <c r="I63" s="318" t="s">
        <v>16</v>
      </c>
      <c r="J63" s="319"/>
      <c r="K63" s="110" t="s">
        <v>17</v>
      </c>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row>
    <row r="64" spans="1:60" s="2" customFormat="1" ht="57.75" customHeight="1" thickTop="1">
      <c r="A64" s="136" t="s">
        <v>5</v>
      </c>
      <c r="B64" s="320" t="s">
        <v>33</v>
      </c>
      <c r="C64" s="321"/>
      <c r="D64" s="321"/>
      <c r="E64" s="321"/>
      <c r="F64" s="321"/>
      <c r="G64" s="321"/>
      <c r="H64" s="322"/>
      <c r="I64" s="323"/>
      <c r="J64" s="323"/>
      <c r="K64" s="146"/>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row>
    <row r="65" spans="1:60" s="2" customFormat="1" ht="65.25" customHeight="1">
      <c r="A65" s="117" t="s">
        <v>6</v>
      </c>
      <c r="B65" s="305" t="s">
        <v>63</v>
      </c>
      <c r="C65" s="306"/>
      <c r="D65" s="306"/>
      <c r="E65" s="306"/>
      <c r="F65" s="306"/>
      <c r="G65" s="306"/>
      <c r="H65" s="307"/>
      <c r="I65" s="308"/>
      <c r="J65" s="308"/>
      <c r="K65" s="134"/>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row>
    <row r="66" spans="1:60" s="2" customFormat="1" ht="57" customHeight="1">
      <c r="A66" s="117" t="s">
        <v>7</v>
      </c>
      <c r="B66" s="305" t="s">
        <v>64</v>
      </c>
      <c r="C66" s="306"/>
      <c r="D66" s="306"/>
      <c r="E66" s="306"/>
      <c r="F66" s="306"/>
      <c r="G66" s="306"/>
      <c r="H66" s="307"/>
      <c r="I66" s="308"/>
      <c r="J66" s="308"/>
      <c r="K66" s="134"/>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row>
    <row r="67" spans="1:60" s="127" customFormat="1" ht="81" customHeight="1">
      <c r="A67" s="10"/>
      <c r="B67" s="168" t="str">
        <f>B14</f>
        <v>Numer ewidencyjny wniosku:</v>
      </c>
      <c r="C67" s="183">
        <f>C13</f>
        <v>0</v>
      </c>
      <c r="D67" s="309"/>
      <c r="E67" s="309"/>
      <c r="F67" s="9"/>
      <c r="G67" s="9"/>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s="127" customFormat="1" ht="81" customHeight="1">
      <c r="A68" s="10"/>
      <c r="B68" s="126"/>
      <c r="C68" s="310" t="s">
        <v>42</v>
      </c>
      <c r="D68" s="310"/>
      <c r="E68" s="310"/>
      <c r="F68" s="310"/>
      <c r="G68" s="310"/>
      <c r="H68" s="310"/>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160" customFormat="1" ht="81" customHeight="1">
      <c r="A69" s="10"/>
      <c r="B69" s="159"/>
      <c r="C69" s="162"/>
      <c r="D69" s="162"/>
      <c r="E69" s="162"/>
      <c r="F69" s="162"/>
      <c r="G69" s="199"/>
      <c r="H69" s="162"/>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160" customFormat="1" ht="81" customHeight="1">
      <c r="A70" s="10"/>
      <c r="B70" s="159"/>
      <c r="C70" s="162"/>
      <c r="D70" s="162"/>
      <c r="E70" s="162"/>
      <c r="F70" s="162"/>
      <c r="G70" s="199"/>
      <c r="H70" s="162"/>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s="127" customFormat="1" ht="409.5" customHeight="1">
      <c r="A71" s="10"/>
      <c r="B71" s="324"/>
      <c r="C71" s="324"/>
      <c r="D71" s="324"/>
      <c r="E71" s="324"/>
      <c r="F71" s="324"/>
      <c r="G71" s="324"/>
      <c r="H71" s="324"/>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s="127" customFormat="1" ht="69.75" customHeight="1">
      <c r="A72" s="10"/>
      <c r="B72" s="325"/>
      <c r="C72" s="326"/>
      <c r="D72" s="326"/>
      <c r="E72" s="326"/>
      <c r="F72" s="326"/>
      <c r="G72" s="326"/>
      <c r="H72" s="326"/>
      <c r="I72" s="160"/>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s="160" customFormat="1" ht="69.75" customHeight="1">
      <c r="A73" s="10"/>
      <c r="B73" s="181" t="s">
        <v>47</v>
      </c>
      <c r="C73" s="49">
        <f>C14</f>
        <v>0</v>
      </c>
      <c r="D73" s="161"/>
      <c r="E73" s="161"/>
      <c r="F73" s="161"/>
      <c r="G73" s="202"/>
      <c r="H73" s="161"/>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row>
    <row r="74" spans="1:60" ht="81" customHeight="1">
      <c r="B74" s="126"/>
      <c r="C74" s="297" t="s">
        <v>98</v>
      </c>
      <c r="D74" s="297"/>
      <c r="E74" s="297"/>
      <c r="F74" s="297"/>
      <c r="G74" s="297"/>
      <c r="H74" s="297"/>
      <c r="I74" s="256"/>
      <c r="J74" s="256"/>
      <c r="K74" s="256"/>
    </row>
    <row r="75" spans="1:60" ht="57.75" customHeight="1">
      <c r="B75" s="310" t="s">
        <v>34</v>
      </c>
      <c r="C75" s="310"/>
      <c r="D75" s="310"/>
      <c r="E75" s="310"/>
      <c r="F75" s="310"/>
      <c r="G75" s="310"/>
      <c r="H75" s="310"/>
      <c r="I75" s="310"/>
      <c r="J75" s="310"/>
      <c r="K75" s="310"/>
    </row>
    <row r="76" spans="1:60" ht="54.75" customHeight="1" thickBot="1">
      <c r="B76" s="43"/>
      <c r="C76" s="34"/>
      <c r="D76" s="42"/>
      <c r="E76" s="19"/>
      <c r="F76" s="19"/>
      <c r="G76" s="19"/>
      <c r="H76" s="23"/>
      <c r="I76" s="23"/>
      <c r="J76" s="23"/>
      <c r="K76" s="23"/>
    </row>
    <row r="77" spans="1:60" ht="72.75" customHeight="1" thickTop="1">
      <c r="A77" s="327" t="s">
        <v>10</v>
      </c>
      <c r="B77" s="311" t="s">
        <v>11</v>
      </c>
      <c r="C77" s="311"/>
      <c r="D77" s="311" t="s">
        <v>13</v>
      </c>
      <c r="E77" s="311" t="s">
        <v>12</v>
      </c>
      <c r="F77" s="311" t="s">
        <v>22</v>
      </c>
      <c r="G77" s="311" t="s">
        <v>159</v>
      </c>
      <c r="H77" s="311" t="s">
        <v>0</v>
      </c>
      <c r="I77" s="311" t="s">
        <v>40</v>
      </c>
      <c r="J77" s="311"/>
      <c r="K77" s="313"/>
      <c r="L77" s="84"/>
    </row>
    <row r="78" spans="1:60" s="3" customFormat="1" ht="115.5" customHeight="1" thickBot="1">
      <c r="A78" s="328"/>
      <c r="B78" s="312"/>
      <c r="C78" s="312"/>
      <c r="D78" s="312"/>
      <c r="E78" s="312"/>
      <c r="F78" s="312"/>
      <c r="G78" s="312"/>
      <c r="H78" s="312"/>
      <c r="I78" s="312"/>
      <c r="J78" s="312"/>
      <c r="K78" s="314"/>
      <c r="L78" s="84"/>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row>
    <row r="79" spans="1:60" ht="132.75" customHeight="1" thickTop="1">
      <c r="A79" s="136" t="s">
        <v>5</v>
      </c>
      <c r="B79" s="303" t="s">
        <v>143</v>
      </c>
      <c r="C79" s="304"/>
      <c r="D79" s="170" t="s">
        <v>95</v>
      </c>
      <c r="E79" s="171">
        <v>4</v>
      </c>
      <c r="F79" s="171">
        <v>16</v>
      </c>
      <c r="G79" s="171"/>
      <c r="H79" s="231">
        <f>E79*G79</f>
        <v>0</v>
      </c>
      <c r="I79" s="330"/>
      <c r="J79" s="330"/>
      <c r="K79" s="330"/>
      <c r="L79" s="2"/>
    </row>
    <row r="80" spans="1:60" ht="131.25" customHeight="1">
      <c r="A80" s="117" t="s">
        <v>6</v>
      </c>
      <c r="B80" s="289" t="s">
        <v>144</v>
      </c>
      <c r="C80" s="290"/>
      <c r="D80" s="147" t="s">
        <v>95</v>
      </c>
      <c r="E80" s="153">
        <v>4</v>
      </c>
      <c r="F80" s="153">
        <v>16</v>
      </c>
      <c r="G80" s="153"/>
      <c r="H80" s="218">
        <f t="shared" ref="H80:H84" si="0">E80*G80</f>
        <v>0</v>
      </c>
      <c r="I80" s="331"/>
      <c r="J80" s="331"/>
      <c r="K80" s="331"/>
      <c r="L80" s="2"/>
    </row>
    <row r="81" spans="1:60" ht="132.75" customHeight="1">
      <c r="A81" s="117" t="s">
        <v>7</v>
      </c>
      <c r="B81" s="289" t="s">
        <v>100</v>
      </c>
      <c r="C81" s="290"/>
      <c r="D81" s="172" t="s">
        <v>95</v>
      </c>
      <c r="E81" s="173">
        <v>4</v>
      </c>
      <c r="F81" s="173">
        <v>16</v>
      </c>
      <c r="G81" s="173"/>
      <c r="H81" s="231">
        <f t="shared" si="0"/>
        <v>0</v>
      </c>
      <c r="I81" s="329"/>
      <c r="J81" s="329"/>
      <c r="K81" s="329"/>
      <c r="L81" s="2"/>
    </row>
    <row r="82" spans="1:60" ht="109.5" customHeight="1">
      <c r="A82" s="117" t="s">
        <v>8</v>
      </c>
      <c r="B82" s="289" t="s">
        <v>93</v>
      </c>
      <c r="C82" s="290"/>
      <c r="D82" s="147" t="s">
        <v>101</v>
      </c>
      <c r="E82" s="154">
        <v>3</v>
      </c>
      <c r="F82" s="153">
        <v>15</v>
      </c>
      <c r="G82" s="153"/>
      <c r="H82" s="218">
        <f t="shared" si="0"/>
        <v>0</v>
      </c>
      <c r="I82" s="329"/>
      <c r="J82" s="329"/>
      <c r="K82" s="329"/>
      <c r="L82" s="2"/>
    </row>
    <row r="83" spans="1:60" ht="119.25" customHeight="1">
      <c r="A83" s="117" t="s">
        <v>9</v>
      </c>
      <c r="B83" s="289" t="s">
        <v>145</v>
      </c>
      <c r="C83" s="290"/>
      <c r="D83" s="147" t="s">
        <v>94</v>
      </c>
      <c r="E83" s="154">
        <v>2</v>
      </c>
      <c r="F83" s="153">
        <v>6</v>
      </c>
      <c r="G83" s="153"/>
      <c r="H83" s="218">
        <f t="shared" si="0"/>
        <v>0</v>
      </c>
      <c r="I83" s="329"/>
      <c r="J83" s="329"/>
      <c r="K83" s="329"/>
    </row>
    <row r="84" spans="1:60" ht="118.5" customHeight="1">
      <c r="A84" s="117" t="s">
        <v>38</v>
      </c>
      <c r="B84" s="289" t="s">
        <v>146</v>
      </c>
      <c r="C84" s="290"/>
      <c r="D84" s="147" t="s">
        <v>94</v>
      </c>
      <c r="E84" s="154">
        <v>2</v>
      </c>
      <c r="F84" s="153">
        <v>6</v>
      </c>
      <c r="G84" s="153"/>
      <c r="H84" s="232">
        <f t="shared" si="0"/>
        <v>0</v>
      </c>
      <c r="I84" s="329"/>
      <c r="J84" s="329"/>
      <c r="K84" s="329"/>
      <c r="L84" s="36"/>
      <c r="M84" s="127"/>
      <c r="N84" s="127"/>
      <c r="O84" s="127"/>
      <c r="P84" s="127"/>
      <c r="Q84" s="127"/>
      <c r="R84" s="127"/>
      <c r="S84" s="127"/>
      <c r="T84" s="127"/>
      <c r="U84" s="127"/>
      <c r="V84" s="127"/>
      <c r="W84" s="127"/>
      <c r="X84" s="127"/>
      <c r="Y84" s="127"/>
      <c r="Z84" s="127"/>
      <c r="AA84" s="127"/>
      <c r="AB84" s="127"/>
      <c r="AC84" s="127"/>
      <c r="AD84" s="127"/>
      <c r="AE84" s="127"/>
      <c r="AF84" s="127"/>
      <c r="AG84" s="127"/>
      <c r="AH84" s="127"/>
      <c r="AI84" s="127"/>
      <c r="AJ84" s="127"/>
      <c r="AK84" s="127"/>
      <c r="AL84" s="127"/>
      <c r="AM84" s="127"/>
      <c r="AN84" s="127"/>
      <c r="AO84" s="127"/>
      <c r="AP84" s="127"/>
      <c r="AQ84" s="127"/>
      <c r="AR84" s="127"/>
      <c r="AS84" s="127"/>
      <c r="AT84" s="127"/>
      <c r="AU84" s="127"/>
      <c r="AV84" s="127"/>
      <c r="AW84" s="127"/>
      <c r="AX84" s="127"/>
      <c r="AY84" s="127"/>
      <c r="AZ84" s="127"/>
      <c r="BA84" s="127"/>
      <c r="BB84" s="127"/>
      <c r="BC84" s="127"/>
      <c r="BD84" s="127"/>
      <c r="BE84" s="127"/>
      <c r="BF84" s="127"/>
      <c r="BG84" s="127"/>
      <c r="BH84" s="127"/>
    </row>
    <row r="85" spans="1:60" ht="105" customHeight="1">
      <c r="A85" s="195"/>
      <c r="B85" s="352" t="s">
        <v>14</v>
      </c>
      <c r="C85" s="352"/>
      <c r="D85" s="194"/>
      <c r="E85" s="195"/>
      <c r="F85" s="153">
        <f>SUM(F79:F84)</f>
        <v>75</v>
      </c>
      <c r="G85" s="237"/>
      <c r="H85" s="218">
        <f>SUM(H79:H84)</f>
        <v>0</v>
      </c>
      <c r="I85" s="353"/>
      <c r="J85" s="353"/>
      <c r="K85" s="353"/>
      <c r="L85" s="36"/>
      <c r="M85" s="127"/>
      <c r="N85" s="127"/>
      <c r="O85" s="127"/>
      <c r="P85" s="127"/>
      <c r="Q85" s="127"/>
      <c r="R85" s="127"/>
      <c r="S85" s="127"/>
      <c r="T85" s="127"/>
      <c r="U85" s="127"/>
      <c r="V85" s="127"/>
      <c r="W85" s="127"/>
      <c r="X85" s="127"/>
      <c r="Y85" s="127"/>
      <c r="Z85" s="127"/>
      <c r="AA85" s="127"/>
      <c r="AB85" s="127"/>
      <c r="AC85" s="127"/>
      <c r="AD85" s="127"/>
      <c r="AE85" s="127"/>
      <c r="AF85" s="127"/>
      <c r="AG85" s="127"/>
      <c r="AH85" s="127"/>
      <c r="AI85" s="127"/>
      <c r="AJ85" s="127"/>
      <c r="AK85" s="127"/>
      <c r="AL85" s="127"/>
      <c r="AM85" s="127"/>
      <c r="AN85" s="127"/>
      <c r="AO85" s="127"/>
      <c r="AP85" s="127"/>
      <c r="AQ85" s="127"/>
      <c r="AR85" s="127"/>
      <c r="AS85" s="127"/>
      <c r="AT85" s="127"/>
      <c r="AU85" s="127"/>
      <c r="AV85" s="127"/>
      <c r="AW85" s="127"/>
      <c r="AX85" s="127"/>
      <c r="AY85" s="127"/>
      <c r="AZ85" s="127"/>
      <c r="BA85" s="127"/>
      <c r="BB85" s="127"/>
      <c r="BC85" s="127"/>
      <c r="BD85" s="127"/>
      <c r="BE85" s="127"/>
      <c r="BF85" s="127"/>
      <c r="BG85" s="127"/>
      <c r="BH85" s="127"/>
    </row>
    <row r="86" spans="1:60" ht="105" customHeight="1">
      <c r="A86" s="38"/>
      <c r="B86" s="38"/>
      <c r="C86" s="38"/>
      <c r="D86" s="38"/>
      <c r="E86" s="38"/>
      <c r="F86" s="174"/>
      <c r="G86" s="174"/>
      <c r="H86" s="174"/>
      <c r="I86" s="175"/>
      <c r="J86" s="175"/>
      <c r="K86" s="175"/>
      <c r="L86" s="36"/>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0"/>
      <c r="AJ86" s="160"/>
      <c r="AK86" s="160"/>
      <c r="AL86" s="160"/>
      <c r="AM86" s="160"/>
      <c r="AN86" s="160"/>
      <c r="AO86" s="160"/>
      <c r="AP86" s="160"/>
      <c r="AQ86" s="160"/>
      <c r="AR86" s="160"/>
      <c r="AS86" s="160"/>
      <c r="AT86" s="160"/>
      <c r="AU86" s="160"/>
      <c r="AV86" s="160"/>
      <c r="AW86" s="160"/>
      <c r="AX86" s="160"/>
      <c r="AY86" s="160"/>
      <c r="AZ86" s="160"/>
      <c r="BA86" s="160"/>
      <c r="BB86" s="160"/>
      <c r="BC86" s="160"/>
      <c r="BD86" s="160"/>
      <c r="BE86" s="160"/>
      <c r="BF86" s="160"/>
      <c r="BG86" s="160"/>
      <c r="BH86" s="160"/>
    </row>
    <row r="87" spans="1:60" s="127" customFormat="1" ht="79.5" customHeight="1">
      <c r="A87" s="10"/>
      <c r="B87" s="168" t="str">
        <f>B14</f>
        <v>Numer ewidencyjny wniosku:</v>
      </c>
      <c r="C87" s="184">
        <f>C13</f>
        <v>0</v>
      </c>
      <c r="D87" s="296"/>
      <c r="E87" s="296"/>
      <c r="F87" s="35"/>
      <c r="G87" s="35"/>
      <c r="H87" s="36"/>
      <c r="I87" s="36"/>
      <c r="J87" s="36"/>
      <c r="K87" s="36"/>
      <c r="L87" s="36"/>
    </row>
    <row r="88" spans="1:60" s="119" customFormat="1" ht="85.5" customHeight="1">
      <c r="A88" s="18"/>
      <c r="B88" s="163" t="s">
        <v>26</v>
      </c>
      <c r="C88" s="121"/>
      <c r="D88" s="121"/>
      <c r="E88" s="121"/>
      <c r="F88" s="121"/>
      <c r="G88" s="163"/>
      <c r="H88" s="121"/>
      <c r="I88" s="121"/>
      <c r="J88" s="121"/>
      <c r="K88" s="121"/>
      <c r="L88" s="36"/>
      <c r="M88" s="127"/>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27"/>
      <c r="AK88" s="127"/>
      <c r="AL88" s="127"/>
      <c r="AM88" s="127"/>
      <c r="AN88" s="127"/>
      <c r="AO88" s="127"/>
      <c r="AP88" s="127"/>
      <c r="AQ88" s="127"/>
      <c r="AR88" s="127"/>
      <c r="AS88" s="127"/>
      <c r="AT88" s="127"/>
      <c r="AU88" s="127"/>
      <c r="AV88" s="127"/>
      <c r="AW88" s="127"/>
      <c r="AX88" s="127"/>
      <c r="AY88" s="127"/>
      <c r="AZ88" s="127"/>
      <c r="BA88" s="127"/>
      <c r="BB88" s="127"/>
      <c r="BC88" s="127"/>
      <c r="BD88" s="127"/>
      <c r="BE88" s="127"/>
      <c r="BF88" s="127"/>
      <c r="BG88" s="127"/>
      <c r="BH88" s="127"/>
    </row>
    <row r="89" spans="1:60" s="119" customFormat="1" ht="66" customHeight="1">
      <c r="A89" s="18"/>
      <c r="B89" s="7"/>
      <c r="C89" s="5"/>
      <c r="D89" s="5"/>
      <c r="E89" s="6"/>
      <c r="F89" s="6"/>
      <c r="G89" s="6"/>
      <c r="H89" s="6"/>
      <c r="I89" s="6"/>
      <c r="J89" s="6"/>
      <c r="K89" s="6"/>
      <c r="L89" s="127"/>
      <c r="M89" s="127"/>
      <c r="N89" s="127"/>
      <c r="O89" s="127"/>
      <c r="P89" s="127"/>
      <c r="Q89" s="127"/>
      <c r="R89" s="127"/>
      <c r="S89" s="127"/>
      <c r="T89" s="127"/>
      <c r="U89" s="127"/>
      <c r="V89" s="127"/>
      <c r="W89" s="127"/>
      <c r="X89" s="127"/>
      <c r="Y89" s="127"/>
      <c r="Z89" s="127"/>
      <c r="AA89" s="127"/>
      <c r="AB89" s="127"/>
      <c r="AC89" s="127"/>
      <c r="AD89" s="127"/>
      <c r="AE89" s="127"/>
      <c r="AF89" s="127"/>
      <c r="AG89" s="127"/>
      <c r="AH89" s="127"/>
      <c r="AI89" s="127"/>
      <c r="AJ89" s="127"/>
      <c r="AK89" s="127"/>
      <c r="AL89" s="127"/>
      <c r="AM89" s="127"/>
      <c r="AN89" s="127"/>
      <c r="AO89" s="127"/>
      <c r="AP89" s="127"/>
      <c r="AQ89" s="127"/>
      <c r="AR89" s="127"/>
      <c r="AS89" s="127"/>
      <c r="AT89" s="127"/>
      <c r="AU89" s="127"/>
      <c r="AV89" s="127"/>
      <c r="AW89" s="127"/>
      <c r="AX89" s="127"/>
      <c r="AY89" s="127"/>
      <c r="AZ89" s="127"/>
      <c r="BA89" s="127"/>
      <c r="BB89" s="127"/>
      <c r="BC89" s="127"/>
      <c r="BD89" s="127"/>
      <c r="BE89" s="127"/>
      <c r="BF89" s="127"/>
      <c r="BG89" s="127"/>
      <c r="BH89" s="127"/>
    </row>
    <row r="90" spans="1:60" s="119" customFormat="1" ht="409.5" customHeight="1">
      <c r="A90" s="17"/>
      <c r="B90" s="4"/>
      <c r="C90" s="4"/>
      <c r="D90" s="4"/>
      <c r="G90" s="208"/>
      <c r="H90"/>
      <c r="I90"/>
      <c r="J90"/>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row>
    <row r="91" spans="1:60" ht="359.25" customHeight="1">
      <c r="D91" s="1"/>
      <c r="L91" s="127"/>
      <c r="M91" s="127"/>
      <c r="N91" s="127"/>
      <c r="O91" s="127"/>
      <c r="P91" s="127"/>
      <c r="Q91" s="127"/>
      <c r="R91" s="127"/>
      <c r="S91" s="127"/>
      <c r="T91" s="127"/>
      <c r="U91" s="127"/>
      <c r="V91" s="127"/>
      <c r="W91" s="127"/>
      <c r="X91" s="127"/>
      <c r="Y91" s="127"/>
      <c r="Z91" s="127"/>
      <c r="AA91" s="127"/>
      <c r="AB91" s="127"/>
      <c r="AC91" s="127"/>
      <c r="AD91" s="127"/>
      <c r="AE91" s="127"/>
      <c r="AF91" s="127"/>
      <c r="AG91" s="127"/>
      <c r="AH91" s="127"/>
      <c r="AI91" s="127"/>
      <c r="AJ91" s="127"/>
      <c r="AK91" s="127"/>
      <c r="AL91" s="127"/>
      <c r="AM91" s="127"/>
      <c r="AN91" s="127"/>
      <c r="AO91" s="127"/>
      <c r="AP91" s="127"/>
      <c r="AQ91" s="127"/>
      <c r="AR91" s="127"/>
      <c r="AS91" s="127"/>
      <c r="AT91" s="127"/>
      <c r="AU91" s="127"/>
      <c r="AV91" s="127"/>
      <c r="AW91" s="127"/>
      <c r="AX91" s="127"/>
      <c r="AY91" s="127"/>
      <c r="AZ91" s="127"/>
      <c r="BA91" s="127"/>
      <c r="BB91" s="127"/>
      <c r="BC91" s="127"/>
      <c r="BD91" s="127"/>
      <c r="BE91" s="127"/>
      <c r="BF91" s="127"/>
      <c r="BG91" s="127"/>
      <c r="BH91" s="127"/>
    </row>
    <row r="92" spans="1:60" ht="284.25" customHeight="1">
      <c r="D92" s="1"/>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row>
    <row r="93" spans="1:60" s="127" customFormat="1" ht="92.25" customHeight="1">
      <c r="A93" s="354" t="s">
        <v>18</v>
      </c>
      <c r="B93" s="354"/>
      <c r="C93" s="44"/>
      <c r="D93" s="122" t="s">
        <v>19</v>
      </c>
      <c r="E93" s="355"/>
      <c r="F93" s="355"/>
      <c r="G93" s="355"/>
      <c r="H93" s="355"/>
      <c r="I93" s="355"/>
      <c r="J93" s="355"/>
      <c r="K93" s="47"/>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row>
    <row r="94" spans="1:60" s="127" customFormat="1" ht="46.5" customHeight="1">
      <c r="A94" s="48"/>
      <c r="B94" s="108" t="str">
        <f>B87</f>
        <v>Numer ewidencyjny wniosku:</v>
      </c>
      <c r="C94" s="49">
        <f>C87</f>
        <v>0</v>
      </c>
      <c r="D94" s="122"/>
      <c r="E94" s="122"/>
      <c r="F94" s="122"/>
      <c r="G94" s="122"/>
      <c r="H94" s="122"/>
      <c r="I94" s="122"/>
      <c r="J94" s="122"/>
      <c r="K94" s="49"/>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row>
    <row r="95" spans="1:60" s="127" customFormat="1" ht="74.25" customHeight="1" thickBot="1">
      <c r="A95" s="356" t="s">
        <v>41</v>
      </c>
      <c r="B95" s="356"/>
      <c r="C95" s="356"/>
      <c r="D95" s="356"/>
      <c r="E95" s="356"/>
      <c r="F95" s="356"/>
      <c r="G95" s="356"/>
      <c r="H95" s="356"/>
      <c r="I95" s="356"/>
      <c r="J95" s="356"/>
      <c r="K95" s="356"/>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row>
    <row r="96" spans="1:60" s="8" customFormat="1" ht="49.5" customHeight="1" thickTop="1" thickBot="1">
      <c r="A96" s="142" t="s">
        <v>10</v>
      </c>
      <c r="B96" s="148" t="s">
        <v>69</v>
      </c>
      <c r="C96" s="346" t="s">
        <v>28</v>
      </c>
      <c r="D96" s="347"/>
      <c r="E96" s="347"/>
      <c r="F96" s="347"/>
      <c r="G96" s="347"/>
      <c r="H96" s="347"/>
      <c r="I96" s="347"/>
      <c r="J96" s="347"/>
      <c r="K96" s="348"/>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127" customFormat="1" ht="321" customHeight="1" thickTop="1">
      <c r="A97" s="149">
        <v>1</v>
      </c>
      <c r="B97" s="135" t="s">
        <v>99</v>
      </c>
      <c r="C97" s="349" t="s">
        <v>154</v>
      </c>
      <c r="D97" s="350"/>
      <c r="E97" s="350"/>
      <c r="F97" s="350"/>
      <c r="G97" s="350"/>
      <c r="H97" s="350"/>
      <c r="I97" s="350"/>
      <c r="J97" s="350"/>
      <c r="K97" s="351"/>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8" customFormat="1" ht="154.5" customHeight="1">
      <c r="A98" s="150" t="s">
        <v>6</v>
      </c>
      <c r="B98" s="158" t="s">
        <v>144</v>
      </c>
      <c r="C98" s="343" t="s">
        <v>150</v>
      </c>
      <c r="D98" s="344"/>
      <c r="E98" s="344"/>
      <c r="F98" s="344"/>
      <c r="G98" s="344"/>
      <c r="H98" s="344"/>
      <c r="I98" s="344"/>
      <c r="J98" s="344"/>
      <c r="K98" s="345"/>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8" customFormat="1" ht="270" customHeight="1">
      <c r="A99" s="150" t="s">
        <v>7</v>
      </c>
      <c r="B99" s="158" t="s">
        <v>100</v>
      </c>
      <c r="C99" s="343" t="s">
        <v>155</v>
      </c>
      <c r="D99" s="344"/>
      <c r="E99" s="344"/>
      <c r="F99" s="344"/>
      <c r="G99" s="344"/>
      <c r="H99" s="344"/>
      <c r="I99" s="344"/>
      <c r="J99" s="344"/>
      <c r="K99" s="345"/>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8" customFormat="1" ht="231" customHeight="1">
      <c r="A100" s="150" t="s">
        <v>8</v>
      </c>
      <c r="B100" s="158" t="s">
        <v>93</v>
      </c>
      <c r="C100" s="343" t="s">
        <v>151</v>
      </c>
      <c r="D100" s="344"/>
      <c r="E100" s="344"/>
      <c r="F100" s="344"/>
      <c r="G100" s="344"/>
      <c r="H100" s="344"/>
      <c r="I100" s="344"/>
      <c r="J100" s="344"/>
      <c r="K100" s="345"/>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8" customFormat="1" ht="241.5" customHeight="1">
      <c r="A101" s="150" t="s">
        <v>9</v>
      </c>
      <c r="B101" s="158" t="s">
        <v>145</v>
      </c>
      <c r="C101" s="343" t="s">
        <v>152</v>
      </c>
      <c r="D101" s="344"/>
      <c r="E101" s="344"/>
      <c r="F101" s="344"/>
      <c r="G101" s="344"/>
      <c r="H101" s="344"/>
      <c r="I101" s="344"/>
      <c r="J101" s="344"/>
      <c r="K101" s="345"/>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ht="242.25" customHeight="1">
      <c r="A102" s="150" t="s">
        <v>38</v>
      </c>
      <c r="B102" s="158" t="s">
        <v>146</v>
      </c>
      <c r="C102" s="340" t="s">
        <v>153</v>
      </c>
      <c r="D102" s="341"/>
      <c r="E102" s="341"/>
      <c r="F102" s="341"/>
      <c r="G102" s="341"/>
      <c r="H102" s="341"/>
      <c r="I102" s="341"/>
      <c r="J102" s="341"/>
      <c r="K102" s="342"/>
    </row>
    <row r="103" spans="1:60" ht="81.75" customHeight="1">
      <c r="A103" s="85"/>
      <c r="B103" s="186" t="str">
        <f>B67</f>
        <v>Numer ewidencyjny wniosku:</v>
      </c>
      <c r="C103" s="47">
        <f>C14</f>
        <v>0</v>
      </c>
      <c r="D103" s="85"/>
      <c r="E103" s="85"/>
      <c r="F103" s="85"/>
      <c r="G103" s="85"/>
      <c r="H103" s="85"/>
      <c r="I103" s="85"/>
      <c r="J103" s="85"/>
      <c r="K103" s="85"/>
    </row>
    <row r="104" spans="1:60" ht="36" customHeight="1">
      <c r="A104" s="86"/>
      <c r="B104" s="87"/>
      <c r="C104" s="88"/>
      <c r="D104" s="87"/>
      <c r="E104" s="89"/>
      <c r="F104" s="88"/>
      <c r="G104" s="88"/>
      <c r="H104" s="90"/>
      <c r="I104" s="90"/>
      <c r="J104" s="90"/>
      <c r="K104" s="90"/>
    </row>
    <row r="105" spans="1:60" ht="52.5" customHeight="1">
      <c r="A105" s="86"/>
      <c r="B105" s="87"/>
      <c r="C105" s="88"/>
      <c r="D105" s="87"/>
      <c r="E105" s="89"/>
      <c r="F105" s="88"/>
      <c r="G105" s="88"/>
      <c r="H105" s="90"/>
      <c r="I105" s="90"/>
      <c r="J105" s="90"/>
      <c r="K105" s="90"/>
    </row>
    <row r="106" spans="1:60" ht="36" customHeight="1">
      <c r="A106" s="86"/>
      <c r="B106" s="87"/>
      <c r="C106" s="88"/>
      <c r="D106" s="87"/>
      <c r="E106" s="89"/>
      <c r="F106" s="88"/>
      <c r="G106" s="88"/>
      <c r="H106" s="90"/>
      <c r="I106" s="90"/>
      <c r="J106" s="90"/>
      <c r="K106" s="90"/>
    </row>
    <row r="107" spans="1:60" ht="42.75" customHeight="1">
      <c r="A107" s="91"/>
      <c r="B107" s="91"/>
      <c r="C107" s="91"/>
      <c r="D107" s="92"/>
      <c r="E107" s="92"/>
      <c r="F107" s="92"/>
      <c r="G107" s="92"/>
      <c r="H107" s="92"/>
      <c r="I107" s="91"/>
      <c r="J107" s="91"/>
      <c r="K107" s="91"/>
    </row>
    <row r="108" spans="1:60" ht="64.5" customHeight="1" thickBot="1">
      <c r="A108" s="125"/>
      <c r="B108" s="93"/>
      <c r="C108" s="93"/>
      <c r="D108" s="338" t="s">
        <v>46</v>
      </c>
      <c r="E108" s="338"/>
      <c r="F108" s="338"/>
      <c r="G108" s="338"/>
      <c r="H108" s="338"/>
      <c r="I108" s="338"/>
      <c r="J108" s="125"/>
      <c r="K108" s="95"/>
    </row>
    <row r="109" spans="1:60" s="119" customFormat="1" ht="69" customHeight="1" thickTop="1" thickBot="1">
      <c r="A109" s="339"/>
      <c r="B109" s="94"/>
      <c r="C109" s="94"/>
      <c r="D109" s="357" t="s">
        <v>43</v>
      </c>
      <c r="E109" s="358"/>
      <c r="F109" s="358"/>
      <c r="G109" s="359"/>
      <c r="H109" s="178" t="s">
        <v>44</v>
      </c>
      <c r="I109" s="94"/>
      <c r="J109" s="94"/>
      <c r="K109" s="94"/>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row>
    <row r="110" spans="1:60" ht="91.5" customHeight="1" thickTop="1" thickBot="1">
      <c r="A110" s="339"/>
      <c r="B110" s="94"/>
      <c r="C110" s="94"/>
      <c r="D110" s="360"/>
      <c r="E110" s="361"/>
      <c r="F110" s="361"/>
      <c r="G110" s="362"/>
      <c r="H110" s="111"/>
      <c r="I110" s="94"/>
      <c r="J110" s="94"/>
      <c r="K110" s="94"/>
    </row>
    <row r="111" spans="1:60" ht="91.5" customHeight="1" thickTop="1">
      <c r="A111" s="125"/>
      <c r="B111" s="94"/>
      <c r="C111" s="94"/>
      <c r="D111" s="130"/>
      <c r="E111" s="130"/>
      <c r="F111" s="130"/>
      <c r="G111" s="130"/>
      <c r="H111" s="131"/>
      <c r="I111" s="94"/>
      <c r="J111" s="94"/>
      <c r="K111" s="94"/>
    </row>
    <row r="112" spans="1:60" ht="91.5" customHeight="1">
      <c r="A112" s="125"/>
      <c r="B112" s="94"/>
      <c r="C112" s="176" t="s">
        <v>156</v>
      </c>
      <c r="D112" s="176"/>
      <c r="E112" s="177">
        <f>H85</f>
        <v>0</v>
      </c>
      <c r="F112" s="176"/>
      <c r="G112" s="176"/>
      <c r="H112" s="176"/>
      <c r="I112" s="176"/>
      <c r="J112" s="176"/>
      <c r="K112" s="176"/>
    </row>
    <row r="113" spans="1:60" ht="90" customHeight="1">
      <c r="A113" s="96"/>
      <c r="B113" s="97"/>
      <c r="C113" s="97"/>
      <c r="D113" s="335"/>
      <c r="E113" s="335"/>
      <c r="F113" s="335"/>
      <c r="G113" s="335"/>
      <c r="H113" s="335"/>
      <c r="I113" s="98"/>
      <c r="J113" s="98"/>
      <c r="K113" s="98"/>
    </row>
    <row r="114" spans="1:60" ht="121.5" customHeight="1">
      <c r="A114" s="96"/>
      <c r="B114" s="97"/>
      <c r="C114" s="97"/>
      <c r="D114" s="129"/>
      <c r="E114" s="99" t="s">
        <v>45</v>
      </c>
      <c r="F114" s="100"/>
      <c r="G114" s="100"/>
      <c r="H114" s="100"/>
      <c r="I114" s="98"/>
      <c r="J114" s="98"/>
      <c r="K114" s="98"/>
    </row>
    <row r="115" spans="1:60" ht="48" customHeight="1">
      <c r="A115" s="96"/>
      <c r="B115" s="101"/>
      <c r="C115" s="101"/>
      <c r="D115" s="336"/>
      <c r="E115" s="336"/>
      <c r="F115" s="336"/>
      <c r="G115" s="205"/>
      <c r="H115" s="102"/>
      <c r="I115" s="103"/>
      <c r="J115" s="103"/>
      <c r="K115" s="103"/>
    </row>
    <row r="116" spans="1:60" ht="30" customHeight="1">
      <c r="A116" s="337"/>
      <c r="B116" s="337"/>
      <c r="C116" s="337"/>
      <c r="D116" s="337"/>
      <c r="E116" s="337"/>
      <c r="F116" s="337"/>
      <c r="G116" s="337"/>
      <c r="H116" s="337"/>
      <c r="I116" s="94"/>
      <c r="J116" s="94"/>
      <c r="K116" s="104"/>
    </row>
    <row r="117" spans="1:60" ht="34.5" hidden="1" customHeight="1">
      <c r="A117" s="104"/>
      <c r="B117" s="334"/>
      <c r="C117" s="334"/>
      <c r="D117" s="334"/>
      <c r="E117" s="334"/>
      <c r="F117" s="98"/>
      <c r="G117" s="98"/>
      <c r="H117" s="123"/>
      <c r="I117" s="94"/>
      <c r="J117" s="94"/>
      <c r="K117" s="104"/>
    </row>
    <row r="118" spans="1:60" ht="35.25" hidden="1" customHeight="1">
      <c r="A118" s="94"/>
      <c r="B118" s="334"/>
      <c r="C118" s="334"/>
      <c r="D118" s="334"/>
      <c r="E118" s="334"/>
      <c r="F118" s="98"/>
      <c r="G118" s="98"/>
      <c r="H118" s="123"/>
      <c r="I118" s="94"/>
      <c r="J118" s="94"/>
      <c r="K118" s="94"/>
    </row>
    <row r="119" spans="1:60" ht="35.25" hidden="1" customHeight="1">
      <c r="A119" s="125"/>
      <c r="B119" s="334"/>
      <c r="C119" s="334"/>
      <c r="D119" s="334"/>
      <c r="E119" s="334"/>
      <c r="F119" s="98"/>
      <c r="G119" s="98"/>
      <c r="H119" s="98"/>
      <c r="I119" s="94"/>
      <c r="J119" s="94"/>
      <c r="K119" s="95"/>
    </row>
    <row r="120" spans="1:60" ht="35.25" hidden="1" customHeight="1">
      <c r="A120" s="125"/>
      <c r="B120" s="334"/>
      <c r="C120" s="334"/>
      <c r="D120" s="334"/>
      <c r="E120" s="123"/>
      <c r="F120" s="98"/>
      <c r="G120" s="98"/>
      <c r="H120" s="98"/>
      <c r="I120" s="94"/>
      <c r="J120" s="94"/>
      <c r="K120" s="95"/>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row>
    <row r="121" spans="1:60" ht="35.25" hidden="1" customHeight="1">
      <c r="A121" s="94"/>
      <c r="B121" s="123"/>
      <c r="C121" s="123"/>
      <c r="D121" s="123"/>
      <c r="E121" s="123"/>
      <c r="F121" s="98"/>
      <c r="G121" s="98"/>
      <c r="H121" s="98"/>
      <c r="I121" s="94"/>
      <c r="J121" s="94"/>
      <c r="K121" s="94"/>
    </row>
    <row r="122" spans="1:60" ht="35.25" hidden="1" customHeight="1">
      <c r="A122" s="94"/>
      <c r="B122" s="334"/>
      <c r="C122" s="334"/>
      <c r="D122" s="334"/>
      <c r="E122" s="123"/>
      <c r="F122" s="98"/>
      <c r="G122" s="98"/>
      <c r="H122" s="98"/>
      <c r="I122" s="94"/>
      <c r="J122" s="94"/>
      <c r="K122" s="94"/>
    </row>
    <row r="123" spans="1:60" ht="35.25" customHeight="1">
      <c r="A123" s="94"/>
      <c r="B123" s="123"/>
      <c r="C123" s="123"/>
      <c r="D123" s="124"/>
      <c r="E123" s="123"/>
      <c r="F123" s="98"/>
      <c r="G123" s="98"/>
      <c r="H123" s="98"/>
      <c r="I123" s="94"/>
      <c r="J123" s="94"/>
      <c r="K123" s="94"/>
    </row>
    <row r="124" spans="1:60" ht="35.25" customHeight="1">
      <c r="A124" s="94"/>
      <c r="B124" s="106"/>
      <c r="C124" s="106" t="s">
        <v>157</v>
      </c>
      <c r="D124" s="106"/>
      <c r="E124" s="106"/>
      <c r="F124" s="98"/>
      <c r="G124" s="98"/>
      <c r="H124" s="105" t="s">
        <v>19</v>
      </c>
      <c r="I124" s="187"/>
      <c r="J124" s="188"/>
      <c r="K124" s="188"/>
    </row>
    <row r="125" spans="1:60" ht="35.25" customHeight="1">
      <c r="A125" s="94"/>
      <c r="B125" s="123"/>
      <c r="C125" s="105"/>
      <c r="D125" s="124"/>
      <c r="E125" s="123"/>
      <c r="F125" s="98"/>
      <c r="G125" s="98"/>
      <c r="H125" s="106"/>
      <c r="I125" s="94"/>
      <c r="J125" s="94"/>
      <c r="K125" s="94"/>
    </row>
    <row r="126" spans="1:60" ht="35.25" customHeight="1">
      <c r="A126" s="94"/>
      <c r="B126" s="123"/>
      <c r="C126" s="105"/>
      <c r="D126" s="124"/>
      <c r="E126" s="123"/>
      <c r="F126" s="98"/>
      <c r="G126" s="98"/>
      <c r="H126" s="106"/>
      <c r="I126" s="94"/>
      <c r="J126" s="94"/>
      <c r="K126" s="94"/>
    </row>
    <row r="127" spans="1:60" ht="35.25" customHeight="1">
      <c r="A127" s="94"/>
      <c r="B127" s="123"/>
      <c r="C127" s="333" t="s">
        <v>71</v>
      </c>
      <c r="D127" s="333"/>
      <c r="E127" s="333"/>
      <c r="F127" s="333"/>
      <c r="G127" s="333"/>
      <c r="H127" s="333"/>
      <c r="I127" s="132"/>
      <c r="J127" s="132"/>
      <c r="K127" s="94"/>
    </row>
    <row r="128" spans="1:60" ht="310.5" customHeight="1">
      <c r="A128" s="107"/>
      <c r="B128" s="332" t="s">
        <v>149</v>
      </c>
      <c r="C128" s="332"/>
      <c r="D128" s="332"/>
      <c r="E128" s="332"/>
      <c r="F128" s="332"/>
      <c r="G128" s="332"/>
      <c r="H128" s="332"/>
      <c r="I128" s="332"/>
      <c r="J128" s="332"/>
      <c r="K128" s="107"/>
    </row>
    <row r="129" spans="1:11" ht="30.75" customHeight="1">
      <c r="A129" s="107"/>
      <c r="B129" s="332"/>
      <c r="C129" s="332"/>
      <c r="D129" s="332"/>
      <c r="E129" s="332"/>
      <c r="F129" s="332"/>
      <c r="G129" s="332"/>
      <c r="H129" s="332"/>
      <c r="I129" s="332"/>
      <c r="J129" s="332"/>
      <c r="K129" s="107"/>
    </row>
    <row r="130" spans="1:11" ht="33.75" customHeight="1">
      <c r="A130" s="155"/>
      <c r="B130" s="155"/>
      <c r="C130" s="155"/>
      <c r="D130" s="155"/>
      <c r="E130" s="155"/>
      <c r="F130" s="155"/>
      <c r="G130" s="155"/>
      <c r="H130" s="155"/>
      <c r="I130" s="155"/>
      <c r="J130" s="155"/>
      <c r="K130" s="155"/>
    </row>
    <row r="131" spans="1:11" ht="63.75" customHeight="1">
      <c r="A131" s="155"/>
      <c r="B131" s="155" t="s">
        <v>147</v>
      </c>
      <c r="C131" s="155"/>
      <c r="D131" s="155"/>
      <c r="E131" s="155"/>
      <c r="F131" s="155"/>
      <c r="G131" s="155"/>
      <c r="H131" s="180" t="s">
        <v>148</v>
      </c>
      <c r="I131" s="155"/>
      <c r="J131" s="155"/>
      <c r="K131" s="155"/>
    </row>
    <row r="132" spans="1:11" ht="15" customHeight="1">
      <c r="A132" s="155"/>
      <c r="B132" s="155"/>
      <c r="C132" s="155"/>
      <c r="D132" s="155"/>
      <c r="E132" s="155"/>
      <c r="F132" s="155"/>
      <c r="G132" s="155"/>
      <c r="H132" s="155"/>
      <c r="I132" s="155"/>
      <c r="J132" s="155"/>
      <c r="K132" s="155"/>
    </row>
    <row r="133" spans="1:11" ht="13.5" hidden="1" customHeight="1">
      <c r="A133" s="155"/>
      <c r="B133" s="155"/>
      <c r="C133" s="155"/>
      <c r="D133" s="155"/>
      <c r="E133" s="155"/>
      <c r="F133" s="155"/>
      <c r="G133" s="155"/>
      <c r="H133" s="155"/>
      <c r="I133" s="155"/>
      <c r="J133" s="155"/>
      <c r="K133" s="155"/>
    </row>
    <row r="134" spans="1:11" ht="63.75" hidden="1" customHeight="1">
      <c r="A134" s="155"/>
      <c r="B134" s="155"/>
      <c r="C134" s="155"/>
      <c r="D134" s="155"/>
      <c r="E134" s="155"/>
      <c r="F134" s="155"/>
      <c r="G134" s="155"/>
      <c r="H134" s="155"/>
      <c r="I134" s="155"/>
      <c r="J134" s="155"/>
      <c r="K134" s="155"/>
    </row>
    <row r="135" spans="1:11" ht="26.25" customHeight="1">
      <c r="A135" s="179"/>
      <c r="B135" s="179"/>
      <c r="C135" s="179"/>
      <c r="D135" s="179"/>
      <c r="E135" s="179"/>
      <c r="F135" s="179"/>
      <c r="G135" s="179"/>
      <c r="H135" s="179"/>
      <c r="I135" s="179"/>
      <c r="J135" s="179"/>
      <c r="K135" s="179"/>
    </row>
    <row r="136" spans="1:11" ht="26.25" customHeight="1">
      <c r="A136" s="179"/>
      <c r="B136" s="179"/>
      <c r="C136" s="179"/>
      <c r="D136" s="179"/>
      <c r="E136" s="179"/>
      <c r="F136" s="179"/>
      <c r="G136" s="179"/>
      <c r="H136" s="179"/>
      <c r="I136" s="179"/>
      <c r="J136" s="179"/>
      <c r="K136" s="179"/>
    </row>
    <row r="137" spans="1:11" ht="26.25" customHeight="1">
      <c r="A137" s="179"/>
      <c r="B137" s="179"/>
      <c r="C137" s="179"/>
      <c r="D137" s="179"/>
      <c r="E137" s="179"/>
      <c r="F137" s="179"/>
      <c r="G137" s="179"/>
      <c r="H137" s="179"/>
      <c r="I137" s="179"/>
      <c r="J137" s="179"/>
      <c r="K137" s="179"/>
    </row>
    <row r="138" spans="1:11" ht="26.25" customHeight="1">
      <c r="A138" s="179"/>
      <c r="B138" s="179"/>
      <c r="C138" s="179"/>
      <c r="D138" s="179"/>
      <c r="E138" s="179"/>
      <c r="F138" s="179"/>
      <c r="G138" s="179"/>
      <c r="H138" s="179"/>
      <c r="I138" s="179"/>
      <c r="J138" s="179"/>
      <c r="K138" s="179"/>
    </row>
    <row r="139" spans="1:11" ht="26.25" customHeight="1">
      <c r="A139" s="179"/>
      <c r="B139" s="179"/>
      <c r="C139" s="179"/>
      <c r="D139" s="179"/>
      <c r="E139" s="179"/>
      <c r="F139" s="179"/>
      <c r="G139" s="179"/>
      <c r="H139" s="179"/>
      <c r="I139" s="179"/>
      <c r="J139" s="179"/>
      <c r="K139" s="179"/>
    </row>
  </sheetData>
  <sheetProtection formatCells="0" formatColumns="0" formatRows="0" autoFilter="0"/>
  <protectedRanges>
    <protectedRange sqref="I19:J20" name="Zakres5"/>
    <protectedRange sqref="A14 C14:K14" name="Rozstęp1"/>
    <protectedRange sqref="L85:L88 A88:K94" name="Rozstęp3"/>
    <protectedRange sqref="J81:K84" name="Rozstęp4"/>
    <protectedRange sqref="I19:J20" name="Zakres6"/>
    <protectedRange sqref="A67:K71 A72:A73 J72:K73" name="Zakres8"/>
    <protectedRange sqref="I36:J36 I22:J34 I48:J53" name="Zakres9"/>
    <protectedRange sqref="A8:K11 A13 C13:G13 B14:B15" name="Rozstęp1_1"/>
    <protectedRange sqref="A12:K12" name="Rozstęp1_1_1"/>
    <protectedRange sqref="H79:H84" name="Rozstęp2_3"/>
    <protectedRange sqref="J79:K80" name="Rozstęp4_1"/>
    <protectedRange sqref="I35:J35" name="Zakres9_2"/>
    <protectedRange sqref="I57:J57" name="Zakres9_4"/>
    <protectedRange sqref="I64:K66" name="Zakres7_1"/>
    <protectedRange sqref="B74" name="Zakres8_1"/>
    <protectedRange sqref="F79:G81" name="Zakres7_2"/>
    <protectedRange sqref="D79:E81" name="Zakres9_5"/>
    <protectedRange sqref="F82:G82" name="Zakres7_4"/>
    <protectedRange sqref="D82:E82" name="Zakres9_7"/>
    <protectedRange sqref="F84:G84" name="Zakres7_5"/>
    <protectedRange sqref="D84:E84" name="Zakres9_8"/>
    <protectedRange sqref="H13:K13" name="Rozstęp1_1_2_1"/>
  </protectedRanges>
  <mergeCells count="152">
    <mergeCell ref="D108:I108"/>
    <mergeCell ref="A109:A110"/>
    <mergeCell ref="C102:K102"/>
    <mergeCell ref="C98:K98"/>
    <mergeCell ref="B83:C83"/>
    <mergeCell ref="I83:K83"/>
    <mergeCell ref="C99:K99"/>
    <mergeCell ref="C100:K100"/>
    <mergeCell ref="C101:K101"/>
    <mergeCell ref="D87:E87"/>
    <mergeCell ref="C96:K96"/>
    <mergeCell ref="C97:K97"/>
    <mergeCell ref="B85:C85"/>
    <mergeCell ref="I85:K85"/>
    <mergeCell ref="B84:C84"/>
    <mergeCell ref="I84:K84"/>
    <mergeCell ref="A93:B93"/>
    <mergeCell ref="E93:J93"/>
    <mergeCell ref="A95:K95"/>
    <mergeCell ref="D109:G109"/>
    <mergeCell ref="D110:G110"/>
    <mergeCell ref="B128:J129"/>
    <mergeCell ref="C127:H127"/>
    <mergeCell ref="B119:E119"/>
    <mergeCell ref="B120:D120"/>
    <mergeCell ref="B122:D122"/>
    <mergeCell ref="D113:H113"/>
    <mergeCell ref="D115:F115"/>
    <mergeCell ref="A116:H116"/>
    <mergeCell ref="B117:E117"/>
    <mergeCell ref="B118:E118"/>
    <mergeCell ref="A77:A78"/>
    <mergeCell ref="B77:C78"/>
    <mergeCell ref="D77:D78"/>
    <mergeCell ref="E77:E78"/>
    <mergeCell ref="F77:F78"/>
    <mergeCell ref="B81:C81"/>
    <mergeCell ref="I81:K81"/>
    <mergeCell ref="B82:C82"/>
    <mergeCell ref="I82:K82"/>
    <mergeCell ref="B79:C79"/>
    <mergeCell ref="I79:K79"/>
    <mergeCell ref="B80:C80"/>
    <mergeCell ref="I80:K80"/>
    <mergeCell ref="B66:H66"/>
    <mergeCell ref="I66:J66"/>
    <mergeCell ref="D67:E67"/>
    <mergeCell ref="C68:H68"/>
    <mergeCell ref="H77:H78"/>
    <mergeCell ref="I77:K78"/>
    <mergeCell ref="B63:H63"/>
    <mergeCell ref="I63:J63"/>
    <mergeCell ref="B64:H64"/>
    <mergeCell ref="I64:J64"/>
    <mergeCell ref="B65:H65"/>
    <mergeCell ref="I65:J65"/>
    <mergeCell ref="B71:H71"/>
    <mergeCell ref="B72:H72"/>
    <mergeCell ref="C74:H74"/>
    <mergeCell ref="I74:K74"/>
    <mergeCell ref="B75:K75"/>
    <mergeCell ref="G77:G78"/>
    <mergeCell ref="B59:C59"/>
    <mergeCell ref="D59:H59"/>
    <mergeCell ref="B62:C62"/>
    <mergeCell ref="D62:H62"/>
    <mergeCell ref="B60:C60"/>
    <mergeCell ref="B61:C61"/>
    <mergeCell ref="D60:H60"/>
    <mergeCell ref="D61:H61"/>
    <mergeCell ref="D54:E54"/>
    <mergeCell ref="A55:K55"/>
    <mergeCell ref="B57:C57"/>
    <mergeCell ref="D57:H57"/>
    <mergeCell ref="B58:C58"/>
    <mergeCell ref="D58:H58"/>
    <mergeCell ref="A56:K56"/>
    <mergeCell ref="B50:C50"/>
    <mergeCell ref="D50:H50"/>
    <mergeCell ref="B51:C51"/>
    <mergeCell ref="D51:H51"/>
    <mergeCell ref="B46:C46"/>
    <mergeCell ref="D46:H46"/>
    <mergeCell ref="B47:C47"/>
    <mergeCell ref="D47:H47"/>
    <mergeCell ref="B49:C49"/>
    <mergeCell ref="D49:H49"/>
    <mergeCell ref="B43:C43"/>
    <mergeCell ref="D43:H43"/>
    <mergeCell ref="B44:C44"/>
    <mergeCell ref="D44:H44"/>
    <mergeCell ref="B45:C45"/>
    <mergeCell ref="D45:H45"/>
    <mergeCell ref="B40:C40"/>
    <mergeCell ref="D40:H40"/>
    <mergeCell ref="B41:C41"/>
    <mergeCell ref="D41:H41"/>
    <mergeCell ref="B42:C42"/>
    <mergeCell ref="D42:H42"/>
    <mergeCell ref="B37:C37"/>
    <mergeCell ref="D37:H37"/>
    <mergeCell ref="B38:C38"/>
    <mergeCell ref="D38:H38"/>
    <mergeCell ref="B39:C39"/>
    <mergeCell ref="D39:H39"/>
    <mergeCell ref="B27:C27"/>
    <mergeCell ref="D27:H27"/>
    <mergeCell ref="B28:C28"/>
    <mergeCell ref="D28:H28"/>
    <mergeCell ref="B35:K35"/>
    <mergeCell ref="A36:K36"/>
    <mergeCell ref="B24:C24"/>
    <mergeCell ref="D24:H24"/>
    <mergeCell ref="B25:C25"/>
    <mergeCell ref="D25:H25"/>
    <mergeCell ref="B26:C26"/>
    <mergeCell ref="D26:H26"/>
    <mergeCell ref="K31:K32"/>
    <mergeCell ref="B31:B32"/>
    <mergeCell ref="C31:H32"/>
    <mergeCell ref="B22:C22"/>
    <mergeCell ref="D22:H22"/>
    <mergeCell ref="B23:C23"/>
    <mergeCell ref="D23:H23"/>
    <mergeCell ref="B16:K16"/>
    <mergeCell ref="A17:K17"/>
    <mergeCell ref="D18:H18"/>
    <mergeCell ref="B19:C19"/>
    <mergeCell ref="D19:H19"/>
    <mergeCell ref="B20:C20"/>
    <mergeCell ref="D20:H20"/>
    <mergeCell ref="D14:E14"/>
    <mergeCell ref="B6:C6"/>
    <mergeCell ref="D6:K6"/>
    <mergeCell ref="B7:C7"/>
    <mergeCell ref="D7:K7"/>
    <mergeCell ref="B8:C8"/>
    <mergeCell ref="D8:K8"/>
    <mergeCell ref="B21:C21"/>
    <mergeCell ref="D21:H21"/>
    <mergeCell ref="I13:K13"/>
    <mergeCell ref="D11:E11"/>
    <mergeCell ref="D12:E12"/>
    <mergeCell ref="A2:K2"/>
    <mergeCell ref="B3:C3"/>
    <mergeCell ref="D3:K3"/>
    <mergeCell ref="B4:C4"/>
    <mergeCell ref="D4:K4"/>
    <mergeCell ref="B5:C5"/>
    <mergeCell ref="D5:K5"/>
    <mergeCell ref="D9:E9"/>
    <mergeCell ref="D10:E10"/>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6" max="9" man="1"/>
    <brk id="72" max="9" man="1"/>
    <brk id="86" max="9" man="1"/>
    <brk id="93" max="9" man="1"/>
    <brk id="102"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51" sqref="F51"/>
    </sheetView>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39"/>
  <sheetViews>
    <sheetView topLeftCell="A23" zoomScale="70" zoomScaleNormal="70" zoomScaleSheetLayoutView="70" zoomScalePageLayoutView="42" workbookViewId="0">
      <selection activeCell="B25" sqref="B25:C28"/>
    </sheetView>
  </sheetViews>
  <sheetFormatPr defaultRowHeight="26.25"/>
  <cols>
    <col min="1" max="1" width="14" style="17" customWidth="1"/>
    <col min="2" max="2" width="66.28515625" style="12" customWidth="1"/>
    <col min="3" max="3" width="56" style="208" customWidth="1"/>
    <col min="4" max="4" width="34.28515625" style="208" customWidth="1"/>
    <col min="5" max="5" width="43" style="208" customWidth="1"/>
    <col min="6" max="7" width="21.42578125" style="208" customWidth="1"/>
    <col min="8" max="8" width="123.28515625" customWidth="1"/>
    <col min="9" max="9" width="24.28515625" customWidth="1"/>
    <col min="10" max="10" width="24.140625" customWidth="1"/>
    <col min="11" max="11" width="34.42578125" customWidth="1"/>
  </cols>
  <sheetData>
    <row r="1" spans="1:12" ht="106.5" customHeight="1"/>
    <row r="2" spans="1:12" s="160" customFormat="1" ht="132.75" customHeight="1">
      <c r="A2" s="241" t="s">
        <v>161</v>
      </c>
      <c r="B2" s="241"/>
      <c r="C2" s="241"/>
      <c r="D2" s="241"/>
      <c r="E2" s="241"/>
      <c r="F2" s="241"/>
      <c r="G2" s="241"/>
      <c r="H2" s="241"/>
      <c r="I2" s="241"/>
      <c r="J2" s="241"/>
      <c r="K2" s="241"/>
    </row>
    <row r="3" spans="1:12" s="160" customFormat="1" ht="205.5" customHeight="1">
      <c r="A3" s="13"/>
      <c r="B3" s="242" t="s">
        <v>35</v>
      </c>
      <c r="C3" s="242"/>
      <c r="D3" s="242" t="s">
        <v>103</v>
      </c>
      <c r="E3" s="242"/>
      <c r="F3" s="242"/>
      <c r="G3" s="242"/>
      <c r="H3" s="242"/>
      <c r="I3" s="242"/>
      <c r="J3" s="242"/>
      <c r="K3" s="242"/>
    </row>
    <row r="4" spans="1:12" s="160" customFormat="1" ht="70.5" customHeight="1">
      <c r="A4" s="10"/>
      <c r="B4" s="243" t="s">
        <v>23</v>
      </c>
      <c r="C4" s="243"/>
      <c r="D4" s="244" t="s">
        <v>104</v>
      </c>
      <c r="E4" s="244"/>
      <c r="F4" s="244"/>
      <c r="G4" s="244"/>
      <c r="H4" s="244"/>
      <c r="I4" s="244"/>
      <c r="J4" s="244"/>
      <c r="K4" s="244"/>
    </row>
    <row r="5" spans="1:12" s="160" customFormat="1" ht="81.75" customHeight="1">
      <c r="A5" s="10"/>
      <c r="B5" s="243" t="s">
        <v>24</v>
      </c>
      <c r="C5" s="243"/>
      <c r="D5" s="245" t="s">
        <v>158</v>
      </c>
      <c r="E5" s="245"/>
      <c r="F5" s="245"/>
      <c r="G5" s="245"/>
      <c r="H5" s="245"/>
      <c r="I5" s="245"/>
      <c r="J5" s="245"/>
      <c r="K5" s="245"/>
    </row>
    <row r="6" spans="1:12" s="160" customFormat="1" ht="78.75" customHeight="1">
      <c r="A6" s="10"/>
      <c r="B6" s="245" t="s">
        <v>25</v>
      </c>
      <c r="C6" s="245"/>
      <c r="D6" s="249"/>
      <c r="E6" s="249"/>
      <c r="F6" s="249"/>
      <c r="G6" s="249"/>
      <c r="H6" s="249"/>
      <c r="I6" s="249"/>
      <c r="J6" s="249"/>
      <c r="K6" s="249"/>
    </row>
    <row r="7" spans="1:12" s="160" customFormat="1" ht="84" customHeight="1">
      <c r="A7" s="16"/>
      <c r="B7" s="250" t="s">
        <v>36</v>
      </c>
      <c r="C7" s="250"/>
      <c r="D7" s="378">
        <f>oceniający1!D7</f>
        <v>0</v>
      </c>
      <c r="E7" s="378"/>
      <c r="F7" s="378"/>
      <c r="G7" s="378"/>
      <c r="H7" s="378"/>
      <c r="I7" s="378"/>
      <c r="J7" s="378"/>
      <c r="K7" s="378"/>
      <c r="L7" s="2"/>
    </row>
    <row r="8" spans="1:12" s="2" customFormat="1" ht="87" customHeight="1">
      <c r="A8" s="16"/>
      <c r="B8" s="250" t="s">
        <v>21</v>
      </c>
      <c r="C8" s="250"/>
      <c r="D8" s="379">
        <f>oceniający1!D8</f>
        <v>0</v>
      </c>
      <c r="E8" s="379"/>
      <c r="F8" s="379"/>
      <c r="G8" s="379"/>
      <c r="H8" s="379"/>
      <c r="I8" s="379"/>
      <c r="J8" s="379"/>
      <c r="K8" s="380"/>
    </row>
    <row r="9" spans="1:12" ht="80.25" customHeight="1">
      <c r="B9" s="20" t="s">
        <v>1</v>
      </c>
      <c r="C9" s="21"/>
      <c r="D9" s="377">
        <f>oceniający1!D9</f>
        <v>0</v>
      </c>
      <c r="E9" s="377"/>
      <c r="F9" s="209"/>
      <c r="G9" s="209"/>
      <c r="H9" s="210"/>
      <c r="I9" s="210"/>
      <c r="J9" s="210"/>
      <c r="K9" s="211"/>
    </row>
    <row r="10" spans="1:12" ht="97.5" customHeight="1">
      <c r="B10" s="20" t="s">
        <v>37</v>
      </c>
      <c r="C10" s="21"/>
      <c r="D10" s="377">
        <f>oceniający1!D10</f>
        <v>0</v>
      </c>
      <c r="E10" s="377"/>
      <c r="F10" s="210"/>
      <c r="G10" s="210"/>
      <c r="H10" s="210"/>
      <c r="I10" s="210"/>
      <c r="J10" s="210"/>
      <c r="K10" s="211"/>
    </row>
    <row r="11" spans="1:12" ht="102" customHeight="1">
      <c r="B11" s="20" t="s">
        <v>66</v>
      </c>
      <c r="C11" s="24"/>
      <c r="D11" s="377">
        <f>oceniający1!D11</f>
        <v>0</v>
      </c>
      <c r="E11" s="377"/>
      <c r="F11" s="212"/>
      <c r="G11" s="212"/>
      <c r="H11" s="213"/>
      <c r="I11" s="214"/>
      <c r="J11" s="215"/>
      <c r="K11" s="211"/>
    </row>
    <row r="12" spans="1:12" ht="102" customHeight="1">
      <c r="B12" s="20"/>
      <c r="C12" s="20" t="s">
        <v>65</v>
      </c>
      <c r="D12" s="377">
        <f>oceniający1!D12</f>
        <v>0</v>
      </c>
      <c r="E12" s="377"/>
      <c r="F12" s="212"/>
      <c r="G12" s="212"/>
      <c r="H12" s="213"/>
      <c r="I12" s="214"/>
      <c r="J12" s="215"/>
      <c r="K12" s="211"/>
    </row>
    <row r="13" spans="1:12" s="208" customFormat="1" ht="130.5" customHeight="1">
      <c r="A13" s="17"/>
      <c r="C13" s="76"/>
      <c r="D13" s="118"/>
      <c r="E13" s="30"/>
      <c r="F13" s="19"/>
      <c r="G13" s="19"/>
      <c r="H13" s="240" t="s">
        <v>162</v>
      </c>
      <c r="I13" s="381">
        <f>oceniający1!I13</f>
        <v>0</v>
      </c>
      <c r="J13" s="381"/>
      <c r="K13" s="381"/>
      <c r="L13" s="11"/>
    </row>
    <row r="14" spans="1:12" s="160" customFormat="1" ht="54" customHeight="1">
      <c r="A14" s="34"/>
      <c r="B14" s="33" t="s">
        <v>47</v>
      </c>
      <c r="C14" s="75"/>
      <c r="D14" s="247"/>
      <c r="E14" s="248"/>
      <c r="F14" s="35"/>
      <c r="G14" s="35"/>
      <c r="H14" s="36"/>
      <c r="I14" s="36"/>
      <c r="J14" s="36"/>
      <c r="K14" s="36"/>
    </row>
    <row r="15" spans="1:12" s="2" customFormat="1" ht="50.25" customHeight="1">
      <c r="A15" s="37"/>
      <c r="B15" s="33" t="s">
        <v>47</v>
      </c>
      <c r="C15" s="182">
        <f>C14</f>
        <v>0</v>
      </c>
      <c r="D15" s="189"/>
      <c r="E15" s="189"/>
      <c r="F15" s="189"/>
      <c r="G15" s="189"/>
      <c r="H15" s="189"/>
      <c r="I15" s="189"/>
      <c r="J15" s="189"/>
      <c r="K15" s="189"/>
    </row>
    <row r="16" spans="1:12" s="2" customFormat="1" ht="75.75" customHeight="1">
      <c r="A16" s="37"/>
      <c r="B16" s="258" t="s">
        <v>78</v>
      </c>
      <c r="C16" s="258"/>
      <c r="D16" s="258"/>
      <c r="E16" s="258"/>
      <c r="F16" s="258"/>
      <c r="G16" s="258"/>
      <c r="H16" s="258"/>
      <c r="I16" s="258"/>
      <c r="J16" s="258"/>
      <c r="K16" s="258"/>
    </row>
    <row r="17" spans="1:13" s="2" customFormat="1" ht="53.25" customHeight="1" thickBot="1">
      <c r="A17" s="251" t="s">
        <v>32</v>
      </c>
      <c r="B17" s="251"/>
      <c r="C17" s="251"/>
      <c r="D17" s="251"/>
      <c r="E17" s="251"/>
      <c r="F17" s="251"/>
      <c r="G17" s="251"/>
      <c r="H17" s="251"/>
      <c r="I17" s="251"/>
      <c r="J17" s="251"/>
      <c r="K17" s="251"/>
    </row>
    <row r="18" spans="1:13" s="15" customFormat="1" ht="66.75" customHeight="1" thickTop="1" thickBot="1">
      <c r="A18" s="78" t="s">
        <v>10</v>
      </c>
      <c r="B18" s="79" t="s">
        <v>27</v>
      </c>
      <c r="C18" s="80"/>
      <c r="D18" s="259" t="s">
        <v>28</v>
      </c>
      <c r="E18" s="260"/>
      <c r="F18" s="260"/>
      <c r="G18" s="260"/>
      <c r="H18" s="261"/>
      <c r="I18" s="81" t="s">
        <v>2</v>
      </c>
      <c r="J18" s="81" t="s">
        <v>3</v>
      </c>
      <c r="K18" s="82" t="s">
        <v>4</v>
      </c>
      <c r="L18" s="41"/>
      <c r="M18" s="41"/>
    </row>
    <row r="19" spans="1:13" ht="63.75" customHeight="1" thickTop="1">
      <c r="A19" s="136">
        <v>1</v>
      </c>
      <c r="B19" s="262" t="s">
        <v>163</v>
      </c>
      <c r="C19" s="262"/>
      <c r="D19" s="263" t="s">
        <v>102</v>
      </c>
      <c r="E19" s="263"/>
      <c r="F19" s="263"/>
      <c r="G19" s="263"/>
      <c r="H19" s="263"/>
      <c r="I19" s="216">
        <f>oceniający1!I19</f>
        <v>0</v>
      </c>
      <c r="J19" s="216">
        <f>oceniający1!J19</f>
        <v>0</v>
      </c>
      <c r="K19" s="217"/>
    </row>
    <row r="20" spans="1:13" ht="74.25" customHeight="1">
      <c r="A20" s="207">
        <v>2</v>
      </c>
      <c r="B20" s="254" t="s">
        <v>75</v>
      </c>
      <c r="C20" s="254"/>
      <c r="D20" s="255" t="s">
        <v>170</v>
      </c>
      <c r="E20" s="255"/>
      <c r="F20" s="255"/>
      <c r="G20" s="255"/>
      <c r="H20" s="255"/>
      <c r="I20" s="218">
        <f>oceniający1!I20</f>
        <v>0</v>
      </c>
      <c r="J20" s="218">
        <f>oceniający1!J20</f>
        <v>0</v>
      </c>
      <c r="K20" s="219"/>
    </row>
    <row r="21" spans="1:13" ht="303" customHeight="1">
      <c r="A21" s="207">
        <v>3</v>
      </c>
      <c r="B21" s="254" t="s">
        <v>76</v>
      </c>
      <c r="C21" s="254"/>
      <c r="D21" s="255" t="s">
        <v>172</v>
      </c>
      <c r="E21" s="255"/>
      <c r="F21" s="255"/>
      <c r="G21" s="255"/>
      <c r="H21" s="255"/>
      <c r="I21" s="218">
        <f>oceniający1!I21</f>
        <v>0</v>
      </c>
      <c r="J21" s="218">
        <f>oceniający1!J21</f>
        <v>0</v>
      </c>
      <c r="K21" s="219"/>
    </row>
    <row r="22" spans="1:13" ht="69.75" customHeight="1">
      <c r="A22" s="207">
        <v>4</v>
      </c>
      <c r="B22" s="254" t="s">
        <v>77</v>
      </c>
      <c r="C22" s="254"/>
      <c r="D22" s="257" t="s">
        <v>171</v>
      </c>
      <c r="E22" s="257"/>
      <c r="F22" s="257"/>
      <c r="G22" s="257"/>
      <c r="H22" s="257"/>
      <c r="I22" s="218">
        <f>oceniający1!I22</f>
        <v>0</v>
      </c>
      <c r="J22" s="218">
        <f>oceniający1!J22</f>
        <v>0</v>
      </c>
      <c r="K22" s="219"/>
    </row>
    <row r="23" spans="1:13" ht="108.75" customHeight="1">
      <c r="A23" s="207">
        <v>5</v>
      </c>
      <c r="B23" s="254" t="s">
        <v>106</v>
      </c>
      <c r="C23" s="254"/>
      <c r="D23" s="257" t="s">
        <v>107</v>
      </c>
      <c r="E23" s="257"/>
      <c r="F23" s="257"/>
      <c r="G23" s="257"/>
      <c r="H23" s="257"/>
      <c r="I23" s="218">
        <f>oceniający1!I23</f>
        <v>0</v>
      </c>
      <c r="J23" s="218">
        <f>oceniający1!J23</f>
        <v>0</v>
      </c>
      <c r="K23" s="220">
        <f>oceniający1!K23</f>
        <v>0</v>
      </c>
    </row>
    <row r="24" spans="1:13" ht="92.25" customHeight="1">
      <c r="A24" s="207">
        <v>6</v>
      </c>
      <c r="B24" s="264" t="s">
        <v>108</v>
      </c>
      <c r="C24" s="265"/>
      <c r="D24" s="257" t="s">
        <v>109</v>
      </c>
      <c r="E24" s="257"/>
      <c r="F24" s="257"/>
      <c r="G24" s="257"/>
      <c r="H24" s="257"/>
      <c r="I24" s="218">
        <f>oceniający1!I24</f>
        <v>0</v>
      </c>
      <c r="J24" s="218">
        <f>oceniający1!J24</f>
        <v>0</v>
      </c>
      <c r="K24" s="221"/>
    </row>
    <row r="25" spans="1:13" ht="87" customHeight="1">
      <c r="A25" s="207">
        <v>7</v>
      </c>
      <c r="B25" s="266" t="s">
        <v>167</v>
      </c>
      <c r="C25" s="266"/>
      <c r="D25" s="257" t="s">
        <v>110</v>
      </c>
      <c r="E25" s="257"/>
      <c r="F25" s="257"/>
      <c r="G25" s="257"/>
      <c r="H25" s="257"/>
      <c r="I25" s="218">
        <f>oceniający1!I25</f>
        <v>0</v>
      </c>
      <c r="J25" s="218">
        <f>oceniający1!J25</f>
        <v>0</v>
      </c>
      <c r="K25" s="221"/>
    </row>
    <row r="26" spans="1:13" ht="69" customHeight="1">
      <c r="A26" s="207">
        <v>8</v>
      </c>
      <c r="B26" s="266" t="s">
        <v>168</v>
      </c>
      <c r="C26" s="266"/>
      <c r="D26" s="257" t="s">
        <v>111</v>
      </c>
      <c r="E26" s="257"/>
      <c r="F26" s="257"/>
      <c r="G26" s="257"/>
      <c r="H26" s="257"/>
      <c r="I26" s="218">
        <f>oceniający1!I26</f>
        <v>0</v>
      </c>
      <c r="J26" s="218">
        <f>oceniający1!J26</f>
        <v>0</v>
      </c>
      <c r="K26" s="220">
        <f>oceniający1!K26</f>
        <v>0</v>
      </c>
    </row>
    <row r="27" spans="1:13" ht="73.5" customHeight="1">
      <c r="A27" s="207">
        <v>9</v>
      </c>
      <c r="B27" s="254" t="s">
        <v>169</v>
      </c>
      <c r="C27" s="254"/>
      <c r="D27" s="257" t="s">
        <v>112</v>
      </c>
      <c r="E27" s="257"/>
      <c r="F27" s="257"/>
      <c r="G27" s="257"/>
      <c r="H27" s="257"/>
      <c r="I27" s="218">
        <f>oceniający1!I27</f>
        <v>0</v>
      </c>
      <c r="J27" s="218">
        <f>oceniający1!J27</f>
        <v>0</v>
      </c>
      <c r="K27" s="220">
        <f>oceniający1!K27</f>
        <v>0</v>
      </c>
    </row>
    <row r="28" spans="1:13" ht="84" customHeight="1">
      <c r="A28" s="207" t="s">
        <v>72</v>
      </c>
      <c r="B28" s="266" t="s">
        <v>173</v>
      </c>
      <c r="C28" s="283"/>
      <c r="D28" s="257" t="s">
        <v>113</v>
      </c>
      <c r="E28" s="284"/>
      <c r="F28" s="284"/>
      <c r="G28" s="284"/>
      <c r="H28" s="284"/>
      <c r="I28" s="218">
        <f>oceniający1!I28</f>
        <v>0</v>
      </c>
      <c r="J28" s="218">
        <f>oceniający1!J28</f>
        <v>0</v>
      </c>
      <c r="K28" s="220">
        <f>oceniający1!K28</f>
        <v>0</v>
      </c>
    </row>
    <row r="29" spans="1:13" ht="92.25" customHeight="1">
      <c r="A29" s="38"/>
      <c r="B29" s="165" t="s">
        <v>114</v>
      </c>
      <c r="C29" s="165"/>
      <c r="D29" s="165"/>
      <c r="E29" s="77"/>
      <c r="F29" s="77"/>
      <c r="G29" s="77"/>
      <c r="H29" s="77"/>
      <c r="I29" s="190"/>
      <c r="J29" s="190"/>
      <c r="K29" s="190"/>
    </row>
    <row r="30" spans="1:13" ht="25.5" customHeight="1">
      <c r="A30" s="38"/>
      <c r="D30" s="77"/>
      <c r="E30" s="77"/>
      <c r="F30" s="77"/>
      <c r="G30" s="77"/>
      <c r="H30" s="77"/>
      <c r="I30" s="190"/>
      <c r="J30" s="190"/>
      <c r="K30" s="190"/>
      <c r="L30" s="2"/>
    </row>
    <row r="31" spans="1:13" ht="46.5" customHeight="1">
      <c r="A31" s="38"/>
      <c r="B31" s="269"/>
      <c r="C31" s="271" t="s">
        <v>92</v>
      </c>
      <c r="D31" s="272"/>
      <c r="E31" s="272"/>
      <c r="F31" s="272"/>
      <c r="G31" s="272"/>
      <c r="H31" s="273"/>
      <c r="I31" s="133" t="s">
        <v>43</v>
      </c>
      <c r="J31" s="133" t="s">
        <v>44</v>
      </c>
      <c r="K31" s="267"/>
      <c r="L31" s="2"/>
    </row>
    <row r="32" spans="1:13" ht="46.5" customHeight="1">
      <c r="A32" s="38"/>
      <c r="B32" s="270"/>
      <c r="C32" s="274"/>
      <c r="D32" s="275"/>
      <c r="E32" s="275"/>
      <c r="F32" s="275"/>
      <c r="G32" s="275"/>
      <c r="H32" s="276"/>
      <c r="I32" s="218">
        <f>oceniający1!I32</f>
        <v>0</v>
      </c>
      <c r="J32" s="218">
        <f>oceniający1!J32</f>
        <v>0</v>
      </c>
      <c r="K32" s="268"/>
      <c r="L32" s="2"/>
    </row>
    <row r="33" spans="1:12" ht="46.5" customHeight="1">
      <c r="A33" s="38"/>
      <c r="B33" s="193"/>
      <c r="C33" s="38"/>
      <c r="D33" s="38"/>
      <c r="E33" s="38"/>
      <c r="F33" s="38"/>
      <c r="G33" s="38"/>
      <c r="H33" s="38"/>
      <c r="I33" s="190"/>
      <c r="J33" s="190"/>
      <c r="K33" s="191"/>
      <c r="L33" s="2"/>
    </row>
    <row r="34" spans="1:12" ht="46.5" customHeight="1">
      <c r="A34" s="38"/>
      <c r="B34" s="192" t="s">
        <v>47</v>
      </c>
      <c r="C34" s="185">
        <f>C13</f>
        <v>0</v>
      </c>
      <c r="D34" s="38"/>
      <c r="E34" s="38"/>
      <c r="F34" s="38"/>
      <c r="G34" s="38"/>
      <c r="H34" s="38"/>
      <c r="I34" s="190"/>
      <c r="J34" s="190"/>
      <c r="K34" s="191"/>
      <c r="L34" s="2"/>
    </row>
    <row r="35" spans="1:12" ht="82.5" customHeight="1">
      <c r="A35" s="38"/>
      <c r="B35" s="285" t="s">
        <v>79</v>
      </c>
      <c r="C35" s="285"/>
      <c r="D35" s="285"/>
      <c r="E35" s="285"/>
      <c r="F35" s="285"/>
      <c r="G35" s="285"/>
      <c r="H35" s="285"/>
      <c r="I35" s="285"/>
      <c r="J35" s="285"/>
      <c r="K35" s="285"/>
    </row>
    <row r="36" spans="1:12" ht="36.75" customHeight="1" thickBot="1">
      <c r="A36" s="286" t="s">
        <v>32</v>
      </c>
      <c r="B36" s="286"/>
      <c r="C36" s="286"/>
      <c r="D36" s="286"/>
      <c r="E36" s="286"/>
      <c r="F36" s="286"/>
      <c r="G36" s="286"/>
      <c r="H36" s="286"/>
      <c r="I36" s="286"/>
      <c r="J36" s="286"/>
      <c r="K36" s="286"/>
    </row>
    <row r="37" spans="1:12" s="14" customFormat="1" ht="79.5" customHeight="1" thickTop="1" thickBot="1">
      <c r="A37" s="83" t="s">
        <v>10</v>
      </c>
      <c r="B37" s="277" t="s">
        <v>27</v>
      </c>
      <c r="C37" s="278"/>
      <c r="D37" s="259" t="s">
        <v>28</v>
      </c>
      <c r="E37" s="260"/>
      <c r="F37" s="260"/>
      <c r="G37" s="260"/>
      <c r="H37" s="261"/>
      <c r="I37" s="81" t="s">
        <v>2</v>
      </c>
      <c r="J37" s="81" t="s">
        <v>3</v>
      </c>
      <c r="K37" s="82" t="s">
        <v>4</v>
      </c>
      <c r="L37" s="31"/>
    </row>
    <row r="38" spans="1:12" s="31" customFormat="1" ht="118.5" customHeight="1" thickTop="1">
      <c r="A38" s="137" t="s">
        <v>5</v>
      </c>
      <c r="B38" s="279" t="s">
        <v>80</v>
      </c>
      <c r="C38" s="279"/>
      <c r="D38" s="280" t="s">
        <v>115</v>
      </c>
      <c r="E38" s="280"/>
      <c r="F38" s="280"/>
      <c r="G38" s="280"/>
      <c r="H38" s="280"/>
      <c r="I38" s="222">
        <f>oceniający1!I38</f>
        <v>0</v>
      </c>
      <c r="J38" s="222">
        <f>oceniający1!J38</f>
        <v>0</v>
      </c>
      <c r="K38" s="222">
        <f>oceniający1!K38</f>
        <v>0</v>
      </c>
    </row>
    <row r="39" spans="1:12" s="31" customFormat="1" ht="251.25" customHeight="1">
      <c r="A39" s="139" t="s">
        <v>6</v>
      </c>
      <c r="B39" s="281" t="s">
        <v>29</v>
      </c>
      <c r="C39" s="281"/>
      <c r="D39" s="282" t="s">
        <v>116</v>
      </c>
      <c r="E39" s="282"/>
      <c r="F39" s="282"/>
      <c r="G39" s="282"/>
      <c r="H39" s="282"/>
      <c r="I39" s="223">
        <f>oceniający1!I39</f>
        <v>0</v>
      </c>
      <c r="J39" s="223">
        <f>oceniający1!J39</f>
        <v>0</v>
      </c>
      <c r="K39" s="223">
        <f>oceniający1!K39</f>
        <v>0</v>
      </c>
    </row>
    <row r="40" spans="1:12" s="31" customFormat="1" ht="282.75" customHeight="1">
      <c r="A40" s="139" t="s">
        <v>7</v>
      </c>
      <c r="B40" s="281" t="s">
        <v>30</v>
      </c>
      <c r="C40" s="281"/>
      <c r="D40" s="282" t="s">
        <v>117</v>
      </c>
      <c r="E40" s="282"/>
      <c r="F40" s="282"/>
      <c r="G40" s="282"/>
      <c r="H40" s="282"/>
      <c r="I40" s="223">
        <f>oceniający1!I40</f>
        <v>0</v>
      </c>
      <c r="J40" s="223">
        <f>oceniający1!J40</f>
        <v>0</v>
      </c>
      <c r="K40" s="223">
        <f>oceniający1!K40</f>
        <v>0</v>
      </c>
    </row>
    <row r="41" spans="1:12" s="31" customFormat="1" ht="178.5" customHeight="1">
      <c r="A41" s="139" t="s">
        <v>8</v>
      </c>
      <c r="B41" s="266" t="s">
        <v>118</v>
      </c>
      <c r="C41" s="266"/>
      <c r="D41" s="255" t="s">
        <v>132</v>
      </c>
      <c r="E41" s="255"/>
      <c r="F41" s="255"/>
      <c r="G41" s="255"/>
      <c r="H41" s="255"/>
      <c r="I41" s="223">
        <f>oceniający1!I41</f>
        <v>0</v>
      </c>
      <c r="J41" s="223">
        <f>oceniający1!J41</f>
        <v>0</v>
      </c>
      <c r="K41" s="223">
        <f>oceniający1!K42</f>
        <v>0</v>
      </c>
    </row>
    <row r="42" spans="1:12" s="31" customFormat="1" ht="253.5" customHeight="1">
      <c r="A42" s="139" t="s">
        <v>9</v>
      </c>
      <c r="B42" s="254" t="s">
        <v>31</v>
      </c>
      <c r="C42" s="254"/>
      <c r="D42" s="255" t="s">
        <v>166</v>
      </c>
      <c r="E42" s="255"/>
      <c r="F42" s="255"/>
      <c r="G42" s="255"/>
      <c r="H42" s="255"/>
      <c r="I42" s="223">
        <f>oceniający1!I42</f>
        <v>0</v>
      </c>
      <c r="J42" s="223">
        <f>oceniający1!J42</f>
        <v>0</v>
      </c>
      <c r="K42" s="223">
        <f>oceniający1!K42</f>
        <v>0</v>
      </c>
    </row>
    <row r="43" spans="1:12" s="31" customFormat="1" ht="123.75" customHeight="1">
      <c r="A43" s="139" t="s">
        <v>38</v>
      </c>
      <c r="B43" s="254" t="s">
        <v>81</v>
      </c>
      <c r="C43" s="254"/>
      <c r="D43" s="257" t="s">
        <v>119</v>
      </c>
      <c r="E43" s="257"/>
      <c r="F43" s="257"/>
      <c r="G43" s="257"/>
      <c r="H43" s="257"/>
      <c r="I43" s="223">
        <f>oceniający1!I43</f>
        <v>0</v>
      </c>
      <c r="J43" s="223">
        <f>oceniający1!J43</f>
        <v>0</v>
      </c>
      <c r="K43" s="223">
        <f>oceniający1!K43</f>
        <v>0</v>
      </c>
    </row>
    <row r="44" spans="1:12" s="31" customFormat="1" ht="174.75" customHeight="1">
      <c r="A44" s="139" t="s">
        <v>39</v>
      </c>
      <c r="B44" s="254" t="s">
        <v>82</v>
      </c>
      <c r="C44" s="254"/>
      <c r="D44" s="257" t="s">
        <v>120</v>
      </c>
      <c r="E44" s="257"/>
      <c r="F44" s="257"/>
      <c r="G44" s="257"/>
      <c r="H44" s="257"/>
      <c r="I44" s="223">
        <f>oceniający1!I44</f>
        <v>0</v>
      </c>
      <c r="J44" s="223">
        <f>oceniający1!J44</f>
        <v>0</v>
      </c>
      <c r="K44" s="223">
        <f>oceniający1!K44</f>
        <v>0</v>
      </c>
    </row>
    <row r="45" spans="1:12" s="31" customFormat="1" ht="143.25" customHeight="1">
      <c r="A45" s="139" t="s">
        <v>62</v>
      </c>
      <c r="B45" s="254" t="s">
        <v>121</v>
      </c>
      <c r="C45" s="254"/>
      <c r="D45" s="257" t="s">
        <v>122</v>
      </c>
      <c r="E45" s="257"/>
      <c r="F45" s="257"/>
      <c r="G45" s="257"/>
      <c r="H45" s="257"/>
      <c r="I45" s="223">
        <f>oceniający1!I45</f>
        <v>0</v>
      </c>
      <c r="J45" s="223">
        <f>oceniający1!J45</f>
        <v>0</v>
      </c>
      <c r="K45" s="223">
        <f>oceniający1!K45</f>
        <v>0</v>
      </c>
    </row>
    <row r="46" spans="1:12" s="31" customFormat="1" ht="376.5" customHeight="1">
      <c r="A46" s="139" t="s">
        <v>70</v>
      </c>
      <c r="B46" s="281" t="s">
        <v>90</v>
      </c>
      <c r="C46" s="281"/>
      <c r="D46" s="288" t="s">
        <v>123</v>
      </c>
      <c r="E46" s="288"/>
      <c r="F46" s="288"/>
      <c r="G46" s="288"/>
      <c r="H46" s="288"/>
      <c r="I46" s="223">
        <f>oceniający1!I46</f>
        <v>0</v>
      </c>
      <c r="J46" s="223">
        <f>oceniający1!J46</f>
        <v>0</v>
      </c>
      <c r="K46" s="223">
        <f>oceniający1!K46</f>
        <v>0</v>
      </c>
    </row>
    <row r="47" spans="1:12" s="31" customFormat="1" ht="145.5" customHeight="1">
      <c r="A47" s="139">
        <v>10</v>
      </c>
      <c r="B47" s="281" t="s">
        <v>124</v>
      </c>
      <c r="C47" s="281"/>
      <c r="D47" s="282" t="s">
        <v>125</v>
      </c>
      <c r="E47" s="282"/>
      <c r="F47" s="282"/>
      <c r="G47" s="282"/>
      <c r="H47" s="282"/>
      <c r="I47" s="223">
        <f>oceniający1!I47</f>
        <v>0</v>
      </c>
      <c r="J47" s="223">
        <f>oceniający1!J47</f>
        <v>0</v>
      </c>
      <c r="K47" s="223">
        <f>oceniający1!K47</f>
        <v>0</v>
      </c>
    </row>
    <row r="48" spans="1:12" ht="57.75" hidden="1" customHeight="1" thickBot="1">
      <c r="A48" s="207"/>
      <c r="B48" s="196"/>
      <c r="C48" s="196"/>
      <c r="D48" s="196"/>
      <c r="E48" s="196"/>
      <c r="F48" s="196"/>
      <c r="G48" s="196"/>
      <c r="H48" s="196"/>
      <c r="I48" s="218"/>
      <c r="J48" s="218"/>
      <c r="K48" s="218"/>
    </row>
    <row r="49" spans="1:60" ht="269.25" customHeight="1">
      <c r="A49" s="207" t="s">
        <v>73</v>
      </c>
      <c r="B49" s="281" t="s">
        <v>126</v>
      </c>
      <c r="C49" s="281"/>
      <c r="D49" s="257" t="s">
        <v>127</v>
      </c>
      <c r="E49" s="257"/>
      <c r="F49" s="257"/>
      <c r="G49" s="257"/>
      <c r="H49" s="257"/>
      <c r="I49" s="218">
        <f>oceniający1!I49</f>
        <v>0</v>
      </c>
      <c r="J49" s="218">
        <f>oceniający1!J49</f>
        <v>0</v>
      </c>
      <c r="K49" s="218">
        <f>oceniający1!K49</f>
        <v>0</v>
      </c>
    </row>
    <row r="50" spans="1:60" ht="148.5" customHeight="1">
      <c r="A50" s="207" t="s">
        <v>74</v>
      </c>
      <c r="B50" s="281" t="s">
        <v>128</v>
      </c>
      <c r="C50" s="287"/>
      <c r="D50" s="282" t="s">
        <v>129</v>
      </c>
      <c r="E50" s="287"/>
      <c r="F50" s="287"/>
      <c r="G50" s="287"/>
      <c r="H50" s="287"/>
      <c r="I50" s="218">
        <f>oceniający1!I50</f>
        <v>0</v>
      </c>
      <c r="J50" s="218">
        <f>oceniający1!J50</f>
        <v>0</v>
      </c>
      <c r="K50" s="218">
        <f>oceniający1!K50</f>
        <v>0</v>
      </c>
    </row>
    <row r="51" spans="1:60" ht="119.25" customHeight="1">
      <c r="A51" s="207" t="s">
        <v>84</v>
      </c>
      <c r="B51" s="281" t="s">
        <v>130</v>
      </c>
      <c r="C51" s="281"/>
      <c r="D51" s="282" t="s">
        <v>131</v>
      </c>
      <c r="E51" s="282"/>
      <c r="F51" s="282"/>
      <c r="G51" s="282"/>
      <c r="H51" s="282"/>
      <c r="I51" s="218">
        <f>oceniający1!I51</f>
        <v>0</v>
      </c>
      <c r="J51" s="218">
        <f>oceniający1!J51</f>
        <v>0</v>
      </c>
      <c r="K51" s="218">
        <f>oceniający1!K51</f>
        <v>0</v>
      </c>
    </row>
    <row r="52" spans="1:60" ht="55.5" customHeight="1">
      <c r="A52" s="38"/>
      <c r="B52" s="169" t="s">
        <v>114</v>
      </c>
      <c r="C52" s="39"/>
      <c r="D52" s="39"/>
      <c r="E52" s="39"/>
      <c r="F52" s="39"/>
      <c r="G52" s="39"/>
      <c r="H52" s="39"/>
      <c r="I52" s="190"/>
      <c r="J52" s="190"/>
      <c r="K52" s="190"/>
      <c r="L52" s="2"/>
    </row>
    <row r="53" spans="1:60" ht="55.5" customHeight="1">
      <c r="A53" s="38"/>
      <c r="B53" s="169"/>
      <c r="C53" s="39"/>
      <c r="D53" s="39"/>
      <c r="E53" s="39"/>
      <c r="F53" s="39"/>
      <c r="G53" s="39"/>
      <c r="H53" s="39"/>
      <c r="I53" s="190"/>
      <c r="J53" s="190"/>
      <c r="K53" s="190"/>
      <c r="L53" s="2"/>
    </row>
    <row r="54" spans="1:60" s="160" customFormat="1" ht="45" customHeight="1">
      <c r="A54" s="34"/>
      <c r="B54" s="168" t="str">
        <f>B14</f>
        <v>Numer ewidencyjny wniosku:</v>
      </c>
      <c r="C54" s="184">
        <f>C13</f>
        <v>0</v>
      </c>
      <c r="D54" s="296"/>
      <c r="E54" s="296"/>
      <c r="F54" s="35"/>
      <c r="G54" s="35"/>
      <c r="H54" s="36"/>
      <c r="I54" s="36"/>
      <c r="J54" s="36"/>
      <c r="K54" s="36"/>
    </row>
    <row r="55" spans="1:60" ht="70.5" customHeight="1">
      <c r="A55" s="297" t="s">
        <v>96</v>
      </c>
      <c r="B55" s="297"/>
      <c r="C55" s="297"/>
      <c r="D55" s="297"/>
      <c r="E55" s="297"/>
      <c r="F55" s="297"/>
      <c r="G55" s="297"/>
      <c r="H55" s="297"/>
      <c r="I55" s="297"/>
      <c r="J55" s="297"/>
      <c r="K55" s="297"/>
    </row>
    <row r="56" spans="1:60" ht="70.5" customHeight="1" thickBot="1">
      <c r="A56" s="286" t="s">
        <v>97</v>
      </c>
      <c r="B56" s="286"/>
      <c r="C56" s="286"/>
      <c r="D56" s="286"/>
      <c r="E56" s="286"/>
      <c r="F56" s="286"/>
      <c r="G56" s="286"/>
      <c r="H56" s="286"/>
      <c r="I56" s="286"/>
      <c r="J56" s="286"/>
      <c r="K56" s="286"/>
    </row>
    <row r="57" spans="1:60" s="116" customFormat="1" ht="70.5" customHeight="1" thickTop="1" thickBot="1">
      <c r="A57" s="142" t="s">
        <v>10</v>
      </c>
      <c r="B57" s="298" t="s">
        <v>27</v>
      </c>
      <c r="C57" s="299"/>
      <c r="D57" s="300" t="s">
        <v>83</v>
      </c>
      <c r="E57" s="301"/>
      <c r="F57" s="301"/>
      <c r="G57" s="301"/>
      <c r="H57" s="302"/>
      <c r="I57" s="143" t="s">
        <v>2</v>
      </c>
      <c r="J57" s="143" t="s">
        <v>3</v>
      </c>
      <c r="K57" s="144" t="s">
        <v>4</v>
      </c>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0"/>
      <c r="AX57" s="160"/>
      <c r="AY57" s="160"/>
      <c r="AZ57" s="160"/>
      <c r="BA57" s="160"/>
      <c r="BB57" s="160"/>
      <c r="BC57" s="160"/>
      <c r="BD57" s="160"/>
      <c r="BE57" s="160"/>
      <c r="BF57" s="160"/>
      <c r="BG57" s="160"/>
      <c r="BH57" s="160"/>
    </row>
    <row r="58" spans="1:60" s="116" customFormat="1" ht="330" customHeight="1" thickTop="1">
      <c r="A58" s="136" t="s">
        <v>5</v>
      </c>
      <c r="B58" s="303" t="s">
        <v>133</v>
      </c>
      <c r="C58" s="304"/>
      <c r="D58" s="263" t="s">
        <v>134</v>
      </c>
      <c r="E58" s="263"/>
      <c r="F58" s="263"/>
      <c r="G58" s="263"/>
      <c r="H58" s="263"/>
      <c r="I58" s="224">
        <f>oceniający1!I58</f>
        <v>0</v>
      </c>
      <c r="J58" s="224">
        <f>oceniający1!J58</f>
        <v>0</v>
      </c>
      <c r="K58" s="224">
        <f>oceniający1!K58</f>
        <v>0</v>
      </c>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116" customFormat="1" ht="272.25" customHeight="1">
      <c r="A59" s="207" t="s">
        <v>6</v>
      </c>
      <c r="B59" s="289" t="s">
        <v>135</v>
      </c>
      <c r="C59" s="290"/>
      <c r="D59" s="257" t="s">
        <v>136</v>
      </c>
      <c r="E59" s="257"/>
      <c r="F59" s="257"/>
      <c r="G59" s="257"/>
      <c r="H59" s="257"/>
      <c r="I59" s="225">
        <f>oceniający1!I59</f>
        <v>0</v>
      </c>
      <c r="J59" s="225">
        <f>oceniający1!J59</f>
        <v>0</v>
      </c>
      <c r="K59" s="225">
        <f>oceniający1!K59</f>
        <v>0</v>
      </c>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116" customFormat="1" ht="83.25" customHeight="1">
      <c r="A60" s="207" t="s">
        <v>7</v>
      </c>
      <c r="B60" s="291" t="s">
        <v>137</v>
      </c>
      <c r="C60" s="292"/>
      <c r="D60" s="293" t="s">
        <v>138</v>
      </c>
      <c r="E60" s="294"/>
      <c r="F60" s="294"/>
      <c r="G60" s="294"/>
      <c r="H60" s="295"/>
      <c r="I60" s="226">
        <f>oceniający1!I60</f>
        <v>0</v>
      </c>
      <c r="J60" s="226">
        <f>oceniający1!J60</f>
        <v>0</v>
      </c>
      <c r="K60" s="226">
        <f>oceniający1!K60</f>
        <v>0</v>
      </c>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s="116" customFormat="1" ht="191.25" customHeight="1">
      <c r="A61" s="207" t="s">
        <v>8</v>
      </c>
      <c r="B61" s="291" t="s">
        <v>139</v>
      </c>
      <c r="C61" s="292"/>
      <c r="D61" s="293" t="s">
        <v>140</v>
      </c>
      <c r="E61" s="294"/>
      <c r="F61" s="294"/>
      <c r="G61" s="294"/>
      <c r="H61" s="295"/>
      <c r="I61" s="226">
        <f>oceniający1!I61</f>
        <v>0</v>
      </c>
      <c r="J61" s="226">
        <f>oceniający1!J61</f>
        <v>0</v>
      </c>
      <c r="K61" s="226">
        <f>oceniający1!K61</f>
        <v>0</v>
      </c>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60" s="116" customFormat="1" ht="149.25" customHeight="1" thickBot="1">
      <c r="A62" s="207" t="s">
        <v>9</v>
      </c>
      <c r="B62" s="281" t="s">
        <v>141</v>
      </c>
      <c r="C62" s="287"/>
      <c r="D62" s="282" t="s">
        <v>142</v>
      </c>
      <c r="E62" s="282"/>
      <c r="F62" s="282"/>
      <c r="G62" s="282"/>
      <c r="H62" s="282"/>
      <c r="I62" s="225">
        <f>oceniający1!I62</f>
        <v>0</v>
      </c>
      <c r="J62" s="225">
        <f>oceniający1!J62</f>
        <v>0</v>
      </c>
      <c r="K62" s="225">
        <f>oceniający1!K62</f>
        <v>0</v>
      </c>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60" s="2" customFormat="1" ht="68.25" customHeight="1" thickTop="1" thickBot="1">
      <c r="A63" s="203" t="s">
        <v>10</v>
      </c>
      <c r="B63" s="315" t="s">
        <v>15</v>
      </c>
      <c r="C63" s="316"/>
      <c r="D63" s="316"/>
      <c r="E63" s="316"/>
      <c r="F63" s="316"/>
      <c r="G63" s="316"/>
      <c r="H63" s="317"/>
      <c r="I63" s="374" t="s">
        <v>16</v>
      </c>
      <c r="J63" s="375"/>
      <c r="K63" s="110" t="s">
        <v>17</v>
      </c>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row>
    <row r="64" spans="1:60" s="2" customFormat="1" ht="57.75" customHeight="1" thickTop="1">
      <c r="A64" s="136" t="s">
        <v>5</v>
      </c>
      <c r="B64" s="320" t="s">
        <v>33</v>
      </c>
      <c r="C64" s="321"/>
      <c r="D64" s="321"/>
      <c r="E64" s="321"/>
      <c r="F64" s="321"/>
      <c r="G64" s="321"/>
      <c r="H64" s="322"/>
      <c r="I64" s="376">
        <f>oceniający1!I64</f>
        <v>0</v>
      </c>
      <c r="J64" s="376"/>
      <c r="K64" s="227">
        <f>oceniający1!K64</f>
        <v>0</v>
      </c>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row>
    <row r="65" spans="1:60" s="2" customFormat="1" ht="65.25" customHeight="1">
      <c r="A65" s="207" t="s">
        <v>6</v>
      </c>
      <c r="B65" s="305" t="s">
        <v>63</v>
      </c>
      <c r="C65" s="306"/>
      <c r="D65" s="306"/>
      <c r="E65" s="306"/>
      <c r="F65" s="306"/>
      <c r="G65" s="306"/>
      <c r="H65" s="307"/>
      <c r="I65" s="373">
        <f>oceniający1!I65</f>
        <v>0</v>
      </c>
      <c r="J65" s="373"/>
      <c r="K65" s="228">
        <f>oceniający1!K65</f>
        <v>0</v>
      </c>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row>
    <row r="66" spans="1:60" s="2" customFormat="1" ht="57" customHeight="1">
      <c r="A66" s="207" t="s">
        <v>7</v>
      </c>
      <c r="B66" s="305" t="s">
        <v>64</v>
      </c>
      <c r="C66" s="306"/>
      <c r="D66" s="306"/>
      <c r="E66" s="306"/>
      <c r="F66" s="306"/>
      <c r="G66" s="306"/>
      <c r="H66" s="307"/>
      <c r="I66" s="373">
        <f>oceniający1!I66</f>
        <v>0</v>
      </c>
      <c r="J66" s="373"/>
      <c r="K66" s="228">
        <f>oceniający1!K66</f>
        <v>0</v>
      </c>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row>
    <row r="67" spans="1:60" s="160" customFormat="1" ht="81" customHeight="1">
      <c r="A67" s="10"/>
      <c r="B67" s="168" t="str">
        <f>B14</f>
        <v>Numer ewidencyjny wniosku:</v>
      </c>
      <c r="C67" s="183">
        <f>C13</f>
        <v>0</v>
      </c>
      <c r="D67" s="309"/>
      <c r="E67" s="309"/>
      <c r="F67" s="9"/>
      <c r="G67" s="9"/>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s="160" customFormat="1" ht="81" customHeight="1">
      <c r="A68" s="10"/>
      <c r="B68" s="200"/>
      <c r="C68" s="310" t="s">
        <v>42</v>
      </c>
      <c r="D68" s="310"/>
      <c r="E68" s="310"/>
      <c r="F68" s="310"/>
      <c r="G68" s="310"/>
      <c r="H68" s="310"/>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160" customFormat="1" ht="81" customHeight="1">
      <c r="A69" s="10"/>
      <c r="B69" s="200"/>
      <c r="C69" s="199"/>
      <c r="D69" s="199"/>
      <c r="E69" s="199"/>
      <c r="F69" s="199"/>
      <c r="G69" s="199"/>
      <c r="H69" s="19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160" customFormat="1" ht="81" customHeight="1">
      <c r="A70" s="10"/>
      <c r="B70" s="200"/>
      <c r="C70" s="199"/>
      <c r="D70" s="199"/>
      <c r="E70" s="199"/>
      <c r="F70" s="199"/>
      <c r="G70" s="199"/>
      <c r="H70" s="199"/>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s="160" customFormat="1" ht="409.5" customHeight="1">
      <c r="A71" s="10"/>
      <c r="B71" s="324"/>
      <c r="C71" s="324"/>
      <c r="D71" s="324"/>
      <c r="E71" s="324"/>
      <c r="F71" s="324"/>
      <c r="G71" s="324"/>
      <c r="H71" s="324"/>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s="160" customFormat="1" ht="69.75" customHeight="1">
      <c r="A72" s="10"/>
      <c r="B72" s="325"/>
      <c r="C72" s="326"/>
      <c r="D72" s="326"/>
      <c r="E72" s="326"/>
      <c r="F72" s="326"/>
      <c r="G72" s="326"/>
      <c r="H72" s="326"/>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s="160" customFormat="1" ht="69.75" customHeight="1">
      <c r="A73" s="10"/>
      <c r="B73" s="201" t="s">
        <v>47</v>
      </c>
      <c r="C73" s="49">
        <f>C14</f>
        <v>0</v>
      </c>
      <c r="D73" s="202"/>
      <c r="E73" s="202"/>
      <c r="F73" s="202"/>
      <c r="G73" s="202"/>
      <c r="H73" s="202"/>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row>
    <row r="74" spans="1:60" ht="81" customHeight="1">
      <c r="B74" s="200"/>
      <c r="C74" s="297" t="s">
        <v>98</v>
      </c>
      <c r="D74" s="297"/>
      <c r="E74" s="297"/>
      <c r="F74" s="297"/>
      <c r="G74" s="297"/>
      <c r="H74" s="297"/>
      <c r="I74" s="256"/>
      <c r="J74" s="256"/>
      <c r="K74" s="256"/>
    </row>
    <row r="75" spans="1:60" ht="57.75" customHeight="1">
      <c r="B75" s="310" t="s">
        <v>34</v>
      </c>
      <c r="C75" s="310"/>
      <c r="D75" s="310"/>
      <c r="E75" s="310"/>
      <c r="F75" s="310"/>
      <c r="G75" s="310"/>
      <c r="H75" s="310"/>
      <c r="I75" s="310"/>
      <c r="J75" s="310"/>
      <c r="K75" s="310"/>
    </row>
    <row r="76" spans="1:60" ht="54.75" customHeight="1" thickBot="1">
      <c r="B76" s="43"/>
      <c r="C76" s="34"/>
      <c r="D76" s="42"/>
      <c r="E76" s="19"/>
      <c r="F76" s="19"/>
      <c r="G76" s="19"/>
      <c r="H76" s="23"/>
      <c r="I76" s="23"/>
      <c r="J76" s="23"/>
      <c r="K76" s="23"/>
    </row>
    <row r="77" spans="1:60" ht="72.75" customHeight="1" thickTop="1">
      <c r="A77" s="327" t="s">
        <v>10</v>
      </c>
      <c r="B77" s="311" t="s">
        <v>11</v>
      </c>
      <c r="C77" s="311"/>
      <c r="D77" s="311" t="s">
        <v>13</v>
      </c>
      <c r="E77" s="311" t="s">
        <v>12</v>
      </c>
      <c r="F77" s="311" t="s">
        <v>22</v>
      </c>
      <c r="G77" s="311" t="s">
        <v>159</v>
      </c>
      <c r="H77" s="311" t="s">
        <v>0</v>
      </c>
      <c r="I77" s="311" t="s">
        <v>40</v>
      </c>
      <c r="J77" s="311"/>
      <c r="K77" s="313"/>
      <c r="L77" s="84"/>
    </row>
    <row r="78" spans="1:60" s="3" customFormat="1" ht="115.5" customHeight="1" thickBot="1">
      <c r="A78" s="328"/>
      <c r="B78" s="312"/>
      <c r="C78" s="312"/>
      <c r="D78" s="312"/>
      <c r="E78" s="312"/>
      <c r="F78" s="312"/>
      <c r="G78" s="312"/>
      <c r="H78" s="312"/>
      <c r="I78" s="312"/>
      <c r="J78" s="312"/>
      <c r="K78" s="314"/>
      <c r="L78" s="84"/>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row>
    <row r="79" spans="1:60" ht="132.75" customHeight="1" thickTop="1">
      <c r="A79" s="136" t="s">
        <v>5</v>
      </c>
      <c r="B79" s="303" t="s">
        <v>143</v>
      </c>
      <c r="C79" s="304"/>
      <c r="D79" s="170" t="s">
        <v>95</v>
      </c>
      <c r="E79" s="171">
        <v>4</v>
      </c>
      <c r="F79" s="171">
        <v>16</v>
      </c>
      <c r="G79" s="171"/>
      <c r="H79" s="230">
        <f>oceniający1!H79</f>
        <v>0</v>
      </c>
      <c r="I79" s="371">
        <f>oceniający1!I79</f>
        <v>0</v>
      </c>
      <c r="J79" s="371"/>
      <c r="K79" s="371"/>
      <c r="L79" s="2"/>
    </row>
    <row r="80" spans="1:60" ht="131.25" customHeight="1">
      <c r="A80" s="207" t="s">
        <v>6</v>
      </c>
      <c r="B80" s="289" t="s">
        <v>144</v>
      </c>
      <c r="C80" s="290"/>
      <c r="D80" s="147" t="s">
        <v>95</v>
      </c>
      <c r="E80" s="153">
        <v>4</v>
      </c>
      <c r="F80" s="153">
        <v>16</v>
      </c>
      <c r="G80" s="153"/>
      <c r="H80" s="218">
        <f>oceniający1!H80</f>
        <v>0</v>
      </c>
      <c r="I80" s="372">
        <f>oceniający1!I80</f>
        <v>0</v>
      </c>
      <c r="J80" s="372"/>
      <c r="K80" s="372"/>
      <c r="L80" s="2"/>
    </row>
    <row r="81" spans="1:60" ht="132.75" customHeight="1">
      <c r="A81" s="207" t="s">
        <v>7</v>
      </c>
      <c r="B81" s="289" t="s">
        <v>100</v>
      </c>
      <c r="C81" s="290"/>
      <c r="D81" s="172" t="s">
        <v>95</v>
      </c>
      <c r="E81" s="173">
        <v>4</v>
      </c>
      <c r="F81" s="173">
        <v>16</v>
      </c>
      <c r="G81" s="229"/>
      <c r="H81" s="218">
        <f>oceniający1!H81</f>
        <v>0</v>
      </c>
      <c r="I81" s="369">
        <f>oceniający1!I81</f>
        <v>0</v>
      </c>
      <c r="J81" s="369"/>
      <c r="K81" s="369"/>
      <c r="L81" s="2"/>
    </row>
    <row r="82" spans="1:60" ht="109.5" customHeight="1">
      <c r="A82" s="207" t="s">
        <v>8</v>
      </c>
      <c r="B82" s="289" t="s">
        <v>93</v>
      </c>
      <c r="C82" s="290"/>
      <c r="D82" s="147" t="s">
        <v>101</v>
      </c>
      <c r="E82" s="154">
        <v>3</v>
      </c>
      <c r="F82" s="153">
        <v>15</v>
      </c>
      <c r="G82" s="153"/>
      <c r="H82" s="218">
        <f>oceniający1!H82</f>
        <v>0</v>
      </c>
      <c r="I82" s="370">
        <f>oceniający1!I82</f>
        <v>0</v>
      </c>
      <c r="J82" s="370"/>
      <c r="K82" s="370"/>
      <c r="L82" s="2"/>
    </row>
    <row r="83" spans="1:60" ht="119.25" customHeight="1">
      <c r="A83" s="207" t="s">
        <v>9</v>
      </c>
      <c r="B83" s="289" t="s">
        <v>145</v>
      </c>
      <c r="C83" s="290"/>
      <c r="D83" s="147" t="s">
        <v>94</v>
      </c>
      <c r="E83" s="154">
        <v>2</v>
      </c>
      <c r="F83" s="153">
        <v>6</v>
      </c>
      <c r="G83" s="173"/>
      <c r="H83" s="218">
        <f>oceniający1!H83</f>
        <v>0</v>
      </c>
      <c r="I83" s="369">
        <f>oceniający1!I83</f>
        <v>0</v>
      </c>
      <c r="J83" s="369"/>
      <c r="K83" s="369"/>
    </row>
    <row r="84" spans="1:60" ht="118.5" customHeight="1">
      <c r="A84" s="207" t="s">
        <v>38</v>
      </c>
      <c r="B84" s="289" t="s">
        <v>146</v>
      </c>
      <c r="C84" s="290"/>
      <c r="D84" s="147" t="s">
        <v>94</v>
      </c>
      <c r="E84" s="154">
        <v>2</v>
      </c>
      <c r="F84" s="153">
        <v>6</v>
      </c>
      <c r="G84" s="173"/>
      <c r="H84" s="218">
        <f>oceniający1!H84</f>
        <v>0</v>
      </c>
      <c r="I84" s="366">
        <f>oceniający1!I84</f>
        <v>0</v>
      </c>
      <c r="J84" s="366"/>
      <c r="K84" s="366"/>
      <c r="L84" s="36"/>
      <c r="M84" s="160"/>
      <c r="N84" s="160"/>
      <c r="O84" s="160"/>
      <c r="P84" s="160"/>
      <c r="Q84" s="160"/>
      <c r="R84" s="160"/>
      <c r="S84" s="160"/>
      <c r="T84" s="160"/>
      <c r="U84" s="160"/>
      <c r="V84" s="160"/>
      <c r="W84" s="160"/>
      <c r="X84" s="160"/>
      <c r="Y84" s="160"/>
      <c r="Z84" s="160"/>
      <c r="AA84" s="160"/>
      <c r="AB84" s="160"/>
      <c r="AC84" s="160"/>
      <c r="AD84" s="160"/>
      <c r="AE84" s="160"/>
      <c r="AF84" s="160"/>
      <c r="AG84" s="160"/>
      <c r="AH84" s="160"/>
      <c r="AI84" s="160"/>
      <c r="AJ84" s="160"/>
      <c r="AK84" s="160"/>
      <c r="AL84" s="160"/>
      <c r="AM84" s="160"/>
      <c r="AN84" s="160"/>
      <c r="AO84" s="160"/>
      <c r="AP84" s="160"/>
      <c r="AQ84" s="160"/>
      <c r="AR84" s="160"/>
      <c r="AS84" s="160"/>
      <c r="AT84" s="160"/>
      <c r="AU84" s="160"/>
      <c r="AV84" s="160"/>
      <c r="AW84" s="160"/>
      <c r="AX84" s="160"/>
      <c r="AY84" s="160"/>
      <c r="AZ84" s="160"/>
      <c r="BA84" s="160"/>
      <c r="BB84" s="160"/>
      <c r="BC84" s="160"/>
      <c r="BD84" s="160"/>
      <c r="BE84" s="160"/>
      <c r="BF84" s="160"/>
      <c r="BG84" s="160"/>
      <c r="BH84" s="160"/>
    </row>
    <row r="85" spans="1:60" ht="105" customHeight="1">
      <c r="A85" s="195"/>
      <c r="B85" s="352" t="s">
        <v>14</v>
      </c>
      <c r="C85" s="352"/>
      <c r="D85" s="194"/>
      <c r="E85" s="195"/>
      <c r="F85" s="153">
        <f>SUM(F79:F84)</f>
        <v>75</v>
      </c>
      <c r="G85" s="237"/>
      <c r="H85" s="153">
        <f>SUM(H79:H84)</f>
        <v>0</v>
      </c>
      <c r="I85" s="367"/>
      <c r="J85" s="367"/>
      <c r="K85" s="367"/>
      <c r="L85" s="36"/>
      <c r="M85" s="160"/>
      <c r="N85" s="160"/>
      <c r="O85" s="160"/>
      <c r="P85" s="160"/>
      <c r="Q85" s="160"/>
      <c r="R85" s="160"/>
      <c r="S85" s="160"/>
      <c r="T85" s="160"/>
      <c r="U85" s="160"/>
      <c r="V85" s="160"/>
      <c r="W85" s="160"/>
      <c r="X85" s="160"/>
      <c r="Y85" s="160"/>
      <c r="Z85" s="160"/>
      <c r="AA85" s="160"/>
      <c r="AB85" s="160"/>
      <c r="AC85" s="160"/>
      <c r="AD85" s="160"/>
      <c r="AE85" s="160"/>
      <c r="AF85" s="160"/>
      <c r="AG85" s="160"/>
      <c r="AH85" s="160"/>
      <c r="AI85" s="160"/>
      <c r="AJ85" s="160"/>
      <c r="AK85" s="160"/>
      <c r="AL85" s="160"/>
      <c r="AM85" s="160"/>
      <c r="AN85" s="160"/>
      <c r="AO85" s="160"/>
      <c r="AP85" s="160"/>
      <c r="AQ85" s="160"/>
      <c r="AR85" s="160"/>
      <c r="AS85" s="160"/>
      <c r="AT85" s="160"/>
      <c r="AU85" s="160"/>
      <c r="AV85" s="160"/>
      <c r="AW85" s="160"/>
      <c r="AX85" s="160"/>
      <c r="AY85" s="160"/>
      <c r="AZ85" s="160"/>
      <c r="BA85" s="160"/>
      <c r="BB85" s="160"/>
      <c r="BC85" s="160"/>
      <c r="BD85" s="160"/>
      <c r="BE85" s="160"/>
      <c r="BF85" s="160"/>
      <c r="BG85" s="160"/>
      <c r="BH85" s="160"/>
    </row>
    <row r="86" spans="1:60" ht="105" customHeight="1">
      <c r="A86" s="38"/>
      <c r="B86" s="38"/>
      <c r="C86" s="38"/>
      <c r="D86" s="38"/>
      <c r="E86" s="38"/>
      <c r="F86" s="174"/>
      <c r="G86" s="174"/>
      <c r="H86" s="174"/>
      <c r="I86" s="175"/>
      <c r="J86" s="175"/>
      <c r="K86" s="175"/>
      <c r="L86" s="36"/>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0"/>
      <c r="AJ86" s="160"/>
      <c r="AK86" s="160"/>
      <c r="AL86" s="160"/>
      <c r="AM86" s="160"/>
      <c r="AN86" s="160"/>
      <c r="AO86" s="160"/>
      <c r="AP86" s="160"/>
      <c r="AQ86" s="160"/>
      <c r="AR86" s="160"/>
      <c r="AS86" s="160"/>
      <c r="AT86" s="160"/>
      <c r="AU86" s="160"/>
      <c r="AV86" s="160"/>
      <c r="AW86" s="160"/>
      <c r="AX86" s="160"/>
      <c r="AY86" s="160"/>
      <c r="AZ86" s="160"/>
      <c r="BA86" s="160"/>
      <c r="BB86" s="160"/>
      <c r="BC86" s="160"/>
      <c r="BD86" s="160"/>
      <c r="BE86" s="160"/>
      <c r="BF86" s="160"/>
      <c r="BG86" s="160"/>
      <c r="BH86" s="160"/>
    </row>
    <row r="87" spans="1:60" s="160" customFormat="1" ht="79.5" customHeight="1">
      <c r="A87" s="10"/>
      <c r="B87" s="168" t="str">
        <f>B14</f>
        <v>Numer ewidencyjny wniosku:</v>
      </c>
      <c r="C87" s="184">
        <f>C13</f>
        <v>0</v>
      </c>
      <c r="D87" s="296"/>
      <c r="E87" s="296"/>
      <c r="F87" s="35"/>
      <c r="G87" s="35"/>
      <c r="H87" s="36"/>
      <c r="I87" s="36"/>
      <c r="J87" s="36"/>
      <c r="K87" s="36"/>
      <c r="L87" s="36"/>
    </row>
    <row r="88" spans="1:60" s="208" customFormat="1" ht="85.5" customHeight="1">
      <c r="A88" s="18"/>
      <c r="B88" s="163" t="s">
        <v>26</v>
      </c>
      <c r="C88" s="163"/>
      <c r="D88" s="163"/>
      <c r="E88" s="163"/>
      <c r="F88" s="163"/>
      <c r="G88" s="163"/>
      <c r="H88" s="163"/>
      <c r="I88" s="163"/>
      <c r="J88" s="163"/>
      <c r="K88" s="163"/>
      <c r="L88" s="36"/>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0"/>
      <c r="AK88" s="160"/>
      <c r="AL88" s="160"/>
      <c r="AM88" s="160"/>
      <c r="AN88" s="160"/>
      <c r="AO88" s="160"/>
      <c r="AP88" s="160"/>
      <c r="AQ88" s="160"/>
      <c r="AR88" s="160"/>
      <c r="AS88" s="160"/>
      <c r="AT88" s="160"/>
      <c r="AU88" s="160"/>
      <c r="AV88" s="160"/>
      <c r="AW88" s="160"/>
      <c r="AX88" s="160"/>
      <c r="AY88" s="160"/>
      <c r="AZ88" s="160"/>
      <c r="BA88" s="160"/>
      <c r="BB88" s="160"/>
      <c r="BC88" s="160"/>
      <c r="BD88" s="160"/>
      <c r="BE88" s="160"/>
      <c r="BF88" s="160"/>
      <c r="BG88" s="160"/>
      <c r="BH88" s="160"/>
    </row>
    <row r="89" spans="1:60" s="208" customFormat="1" ht="66" customHeight="1">
      <c r="A89" s="18"/>
      <c r="B89" s="7"/>
      <c r="C89" s="5"/>
      <c r="D89" s="5"/>
      <c r="E89" s="6"/>
      <c r="F89" s="6"/>
      <c r="G89" s="6"/>
      <c r="H89" s="6"/>
      <c r="I89" s="6"/>
      <c r="J89" s="6"/>
      <c r="K89" s="6"/>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0"/>
      <c r="AJ89" s="160"/>
      <c r="AK89" s="160"/>
      <c r="AL89" s="160"/>
      <c r="AM89" s="160"/>
      <c r="AN89" s="160"/>
      <c r="AO89" s="160"/>
      <c r="AP89" s="160"/>
      <c r="AQ89" s="160"/>
      <c r="AR89" s="160"/>
      <c r="AS89" s="160"/>
      <c r="AT89" s="160"/>
      <c r="AU89" s="160"/>
      <c r="AV89" s="160"/>
      <c r="AW89" s="160"/>
      <c r="AX89" s="160"/>
      <c r="AY89" s="160"/>
      <c r="AZ89" s="160"/>
      <c r="BA89" s="160"/>
      <c r="BB89" s="160"/>
      <c r="BC89" s="160"/>
      <c r="BD89" s="160"/>
      <c r="BE89" s="160"/>
      <c r="BF89" s="160"/>
      <c r="BG89" s="160"/>
      <c r="BH89" s="160"/>
    </row>
    <row r="90" spans="1:60" s="208" customFormat="1" ht="409.5" customHeight="1">
      <c r="A90" s="17"/>
      <c r="B90" s="4"/>
      <c r="C90" s="4"/>
      <c r="D90" s="4"/>
      <c r="H90"/>
      <c r="I90"/>
      <c r="J90"/>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row>
    <row r="91" spans="1:60" ht="359.25" customHeight="1">
      <c r="D91" s="1"/>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c r="AI91" s="160"/>
      <c r="AJ91" s="160"/>
      <c r="AK91" s="160"/>
      <c r="AL91" s="160"/>
      <c r="AM91" s="160"/>
      <c r="AN91" s="160"/>
      <c r="AO91" s="160"/>
      <c r="AP91" s="160"/>
      <c r="AQ91" s="160"/>
      <c r="AR91" s="160"/>
      <c r="AS91" s="160"/>
      <c r="AT91" s="160"/>
      <c r="AU91" s="160"/>
      <c r="AV91" s="160"/>
      <c r="AW91" s="160"/>
      <c r="AX91" s="160"/>
      <c r="AY91" s="160"/>
      <c r="AZ91" s="160"/>
      <c r="BA91" s="160"/>
      <c r="BB91" s="160"/>
      <c r="BC91" s="160"/>
      <c r="BD91" s="160"/>
      <c r="BE91" s="160"/>
      <c r="BF91" s="160"/>
      <c r="BG91" s="160"/>
      <c r="BH91" s="160"/>
    </row>
    <row r="92" spans="1:60" ht="284.25" customHeight="1">
      <c r="D92" s="1"/>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row>
    <row r="93" spans="1:60" s="160" customFormat="1" ht="92.25" customHeight="1">
      <c r="A93" s="354" t="s">
        <v>18</v>
      </c>
      <c r="B93" s="354"/>
      <c r="C93" s="44">
        <f>oceniający1!C93</f>
        <v>0</v>
      </c>
      <c r="D93" s="122" t="s">
        <v>19</v>
      </c>
      <c r="E93" s="368"/>
      <c r="F93" s="368"/>
      <c r="G93" s="368"/>
      <c r="H93" s="368"/>
      <c r="I93" s="368"/>
      <c r="J93" s="368"/>
      <c r="K93" s="47"/>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row>
    <row r="94" spans="1:60" s="160" customFormat="1" ht="46.5" customHeight="1">
      <c r="A94" s="48"/>
      <c r="B94" s="108" t="str">
        <f>B87</f>
        <v>Numer ewidencyjny wniosku:</v>
      </c>
      <c r="C94" s="49">
        <f>C87</f>
        <v>0</v>
      </c>
      <c r="D94" s="122"/>
      <c r="E94" s="122"/>
      <c r="F94" s="122"/>
      <c r="G94" s="122"/>
      <c r="H94" s="122"/>
      <c r="I94" s="122"/>
      <c r="J94" s="122"/>
      <c r="K94" s="49"/>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row>
    <row r="95" spans="1:60" s="160" customFormat="1" ht="74.25" customHeight="1" thickBot="1">
      <c r="A95" s="356" t="s">
        <v>41</v>
      </c>
      <c r="B95" s="356"/>
      <c r="C95" s="356"/>
      <c r="D95" s="356"/>
      <c r="E95" s="356"/>
      <c r="F95" s="356"/>
      <c r="G95" s="356"/>
      <c r="H95" s="356"/>
      <c r="I95" s="356"/>
      <c r="J95" s="356"/>
      <c r="K95" s="356"/>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row>
    <row r="96" spans="1:60" s="8" customFormat="1" ht="49.5" customHeight="1" thickTop="1" thickBot="1">
      <c r="A96" s="142" t="s">
        <v>10</v>
      </c>
      <c r="B96" s="148" t="s">
        <v>69</v>
      </c>
      <c r="C96" s="346" t="s">
        <v>28</v>
      </c>
      <c r="D96" s="347"/>
      <c r="E96" s="347"/>
      <c r="F96" s="347"/>
      <c r="G96" s="347"/>
      <c r="H96" s="347"/>
      <c r="I96" s="347"/>
      <c r="J96" s="347"/>
      <c r="K96" s="348"/>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160" customFormat="1" ht="321" customHeight="1" thickTop="1">
      <c r="A97" s="149">
        <v>1</v>
      </c>
      <c r="B97" s="198" t="s">
        <v>99</v>
      </c>
      <c r="C97" s="349" t="s">
        <v>154</v>
      </c>
      <c r="D97" s="350"/>
      <c r="E97" s="350"/>
      <c r="F97" s="350"/>
      <c r="G97" s="350"/>
      <c r="H97" s="350"/>
      <c r="I97" s="350"/>
      <c r="J97" s="350"/>
      <c r="K97" s="351"/>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8" customFormat="1" ht="154.5" customHeight="1">
      <c r="A98" s="150" t="s">
        <v>6</v>
      </c>
      <c r="B98" s="197" t="s">
        <v>144</v>
      </c>
      <c r="C98" s="343" t="s">
        <v>150</v>
      </c>
      <c r="D98" s="344"/>
      <c r="E98" s="344"/>
      <c r="F98" s="344"/>
      <c r="G98" s="344"/>
      <c r="H98" s="344"/>
      <c r="I98" s="344"/>
      <c r="J98" s="344"/>
      <c r="K98" s="345"/>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8" customFormat="1" ht="270" customHeight="1">
      <c r="A99" s="150" t="s">
        <v>7</v>
      </c>
      <c r="B99" s="197" t="s">
        <v>100</v>
      </c>
      <c r="C99" s="343" t="s">
        <v>155</v>
      </c>
      <c r="D99" s="344"/>
      <c r="E99" s="344"/>
      <c r="F99" s="344"/>
      <c r="G99" s="344"/>
      <c r="H99" s="344"/>
      <c r="I99" s="344"/>
      <c r="J99" s="344"/>
      <c r="K99" s="345"/>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8" customFormat="1" ht="231" customHeight="1">
      <c r="A100" s="150" t="s">
        <v>8</v>
      </c>
      <c r="B100" s="197" t="s">
        <v>93</v>
      </c>
      <c r="C100" s="343" t="s">
        <v>151</v>
      </c>
      <c r="D100" s="344"/>
      <c r="E100" s="344"/>
      <c r="F100" s="344"/>
      <c r="G100" s="344"/>
      <c r="H100" s="344"/>
      <c r="I100" s="344"/>
      <c r="J100" s="344"/>
      <c r="K100" s="345"/>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8" customFormat="1" ht="241.5" customHeight="1">
      <c r="A101" s="150" t="s">
        <v>9</v>
      </c>
      <c r="B101" s="197" t="s">
        <v>145</v>
      </c>
      <c r="C101" s="343" t="s">
        <v>152</v>
      </c>
      <c r="D101" s="344"/>
      <c r="E101" s="344"/>
      <c r="F101" s="344"/>
      <c r="G101" s="344"/>
      <c r="H101" s="344"/>
      <c r="I101" s="344"/>
      <c r="J101" s="344"/>
      <c r="K101" s="345"/>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ht="242.25" customHeight="1">
      <c r="A102" s="150" t="s">
        <v>38</v>
      </c>
      <c r="B102" s="197" t="s">
        <v>146</v>
      </c>
      <c r="C102" s="340" t="s">
        <v>153</v>
      </c>
      <c r="D102" s="341"/>
      <c r="E102" s="341"/>
      <c r="F102" s="341"/>
      <c r="G102" s="341"/>
      <c r="H102" s="341"/>
      <c r="I102" s="341"/>
      <c r="J102" s="341"/>
      <c r="K102" s="342"/>
    </row>
    <row r="103" spans="1:60" ht="81.75" customHeight="1">
      <c r="A103" s="85"/>
      <c r="B103" s="186" t="str">
        <f>B67</f>
        <v>Numer ewidencyjny wniosku:</v>
      </c>
      <c r="C103" s="47">
        <f>C14</f>
        <v>0</v>
      </c>
      <c r="D103" s="85"/>
      <c r="E103" s="85"/>
      <c r="F103" s="85"/>
      <c r="G103" s="85"/>
      <c r="H103" s="85"/>
      <c r="I103" s="85"/>
      <c r="J103" s="85"/>
      <c r="K103" s="85"/>
    </row>
    <row r="104" spans="1:60" ht="36" customHeight="1">
      <c r="A104" s="86"/>
      <c r="B104" s="87"/>
      <c r="C104" s="88"/>
      <c r="D104" s="87"/>
      <c r="E104" s="89"/>
      <c r="F104" s="88"/>
      <c r="G104" s="88"/>
      <c r="H104" s="90"/>
      <c r="I104" s="90"/>
      <c r="J104" s="90"/>
      <c r="K104" s="90"/>
    </row>
    <row r="105" spans="1:60" ht="52.5" customHeight="1">
      <c r="A105" s="86"/>
      <c r="B105" s="87"/>
      <c r="C105" s="88"/>
      <c r="D105" s="87"/>
      <c r="E105" s="89"/>
      <c r="F105" s="88"/>
      <c r="G105" s="88"/>
      <c r="H105" s="90"/>
      <c r="I105" s="90"/>
      <c r="J105" s="90"/>
      <c r="K105" s="90"/>
    </row>
    <row r="106" spans="1:60" ht="36" customHeight="1">
      <c r="A106" s="86"/>
      <c r="B106" s="87"/>
      <c r="C106" s="88"/>
      <c r="D106" s="87"/>
      <c r="E106" s="89"/>
      <c r="F106" s="88"/>
      <c r="G106" s="88"/>
      <c r="H106" s="90"/>
      <c r="I106" s="90"/>
      <c r="J106" s="90"/>
      <c r="K106" s="90"/>
    </row>
    <row r="107" spans="1:60" ht="42.75" customHeight="1">
      <c r="A107" s="91"/>
      <c r="B107" s="91"/>
      <c r="C107" s="91"/>
      <c r="D107" s="92"/>
      <c r="E107" s="92"/>
      <c r="F107" s="92"/>
      <c r="G107" s="92"/>
      <c r="H107" s="92"/>
      <c r="I107" s="91"/>
      <c r="J107" s="91"/>
      <c r="K107" s="91"/>
    </row>
    <row r="108" spans="1:60" ht="64.5" customHeight="1" thickBot="1">
      <c r="A108" s="206"/>
      <c r="B108" s="93"/>
      <c r="C108" s="93"/>
      <c r="D108" s="338" t="s">
        <v>46</v>
      </c>
      <c r="E108" s="338"/>
      <c r="F108" s="338"/>
      <c r="G108" s="338"/>
      <c r="H108" s="338"/>
      <c r="I108" s="338"/>
      <c r="J108" s="206"/>
      <c r="K108" s="95"/>
    </row>
    <row r="109" spans="1:60" s="208" customFormat="1" ht="69" customHeight="1" thickTop="1" thickBot="1">
      <c r="A109" s="339"/>
      <c r="B109" s="94"/>
      <c r="C109" s="94"/>
      <c r="D109" s="357" t="s">
        <v>43</v>
      </c>
      <c r="E109" s="358"/>
      <c r="F109" s="358"/>
      <c r="G109" s="359"/>
      <c r="H109" s="178" t="s">
        <v>44</v>
      </c>
      <c r="I109" s="94"/>
      <c r="J109" s="94"/>
      <c r="K109" s="94"/>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row>
    <row r="110" spans="1:60" ht="91.5" customHeight="1" thickTop="1" thickBot="1">
      <c r="A110" s="339"/>
      <c r="B110" s="94"/>
      <c r="C110" s="94"/>
      <c r="D110" s="363">
        <f>oceniający1!D110</f>
        <v>0</v>
      </c>
      <c r="E110" s="364"/>
      <c r="F110" s="364"/>
      <c r="G110" s="365"/>
      <c r="H110" s="233">
        <f>oceniający1!H110</f>
        <v>0</v>
      </c>
      <c r="I110" s="94"/>
      <c r="J110" s="94"/>
      <c r="K110" s="94"/>
    </row>
    <row r="111" spans="1:60" ht="91.5" customHeight="1" thickTop="1">
      <c r="A111" s="206"/>
      <c r="B111" s="94"/>
      <c r="C111" s="94"/>
      <c r="D111" s="130"/>
      <c r="E111" s="130"/>
      <c r="F111" s="130"/>
      <c r="G111" s="130"/>
      <c r="H111" s="131"/>
      <c r="I111" s="94"/>
      <c r="J111" s="94"/>
      <c r="K111" s="94"/>
    </row>
    <row r="112" spans="1:60" ht="91.5" customHeight="1">
      <c r="A112" s="206"/>
      <c r="B112" s="94"/>
      <c r="C112" s="176" t="s">
        <v>156</v>
      </c>
      <c r="D112" s="176"/>
      <c r="E112" s="236">
        <f>H85</f>
        <v>0</v>
      </c>
      <c r="F112" s="176"/>
      <c r="G112" s="176"/>
      <c r="H112" s="176"/>
      <c r="I112" s="176"/>
      <c r="J112" s="176"/>
      <c r="K112" s="176"/>
    </row>
    <row r="113" spans="1:60" ht="90" customHeight="1">
      <c r="A113" s="96"/>
      <c r="B113" s="97"/>
      <c r="C113" s="97"/>
      <c r="D113" s="335"/>
      <c r="E113" s="335"/>
      <c r="F113" s="335"/>
      <c r="G113" s="335"/>
      <c r="H113" s="335"/>
      <c r="I113" s="98"/>
      <c r="J113" s="98"/>
      <c r="K113" s="98"/>
    </row>
    <row r="114" spans="1:60" ht="121.5" customHeight="1">
      <c r="A114" s="96"/>
      <c r="B114" s="97"/>
      <c r="C114" s="97"/>
      <c r="D114" s="129"/>
      <c r="E114" s="99" t="s">
        <v>45</v>
      </c>
      <c r="F114" s="100"/>
      <c r="G114" s="100"/>
      <c r="H114" s="234">
        <f>oceniający1!H114</f>
        <v>0</v>
      </c>
      <c r="I114" s="98"/>
      <c r="J114" s="98"/>
      <c r="K114" s="98"/>
    </row>
    <row r="115" spans="1:60" ht="48" customHeight="1">
      <c r="A115" s="96"/>
      <c r="B115" s="101"/>
      <c r="C115" s="101"/>
      <c r="D115" s="336"/>
      <c r="E115" s="336"/>
      <c r="F115" s="336"/>
      <c r="G115" s="205"/>
      <c r="H115" s="102"/>
      <c r="I115" s="103"/>
      <c r="J115" s="103"/>
      <c r="K115" s="103"/>
    </row>
    <row r="116" spans="1:60" ht="30" customHeight="1">
      <c r="A116" s="337"/>
      <c r="B116" s="337"/>
      <c r="C116" s="337"/>
      <c r="D116" s="337"/>
      <c r="E116" s="337"/>
      <c r="F116" s="337"/>
      <c r="G116" s="337"/>
      <c r="H116" s="337"/>
      <c r="I116" s="94"/>
      <c r="J116" s="94"/>
      <c r="K116" s="104"/>
    </row>
    <row r="117" spans="1:60" ht="34.5" hidden="1" customHeight="1">
      <c r="A117" s="104"/>
      <c r="B117" s="334"/>
      <c r="C117" s="334"/>
      <c r="D117" s="334"/>
      <c r="E117" s="334"/>
      <c r="F117" s="98"/>
      <c r="G117" s="98"/>
      <c r="H117" s="204"/>
      <c r="I117" s="94"/>
      <c r="J117" s="94"/>
      <c r="K117" s="104"/>
    </row>
    <row r="118" spans="1:60" ht="35.25" hidden="1" customHeight="1">
      <c r="A118" s="94"/>
      <c r="B118" s="334"/>
      <c r="C118" s="334"/>
      <c r="D118" s="334"/>
      <c r="E118" s="334"/>
      <c r="F118" s="98"/>
      <c r="G118" s="98"/>
      <c r="H118" s="204"/>
      <c r="I118" s="94"/>
      <c r="J118" s="94"/>
      <c r="K118" s="94"/>
    </row>
    <row r="119" spans="1:60" ht="35.25" hidden="1" customHeight="1">
      <c r="A119" s="206"/>
      <c r="B119" s="334"/>
      <c r="C119" s="334"/>
      <c r="D119" s="334"/>
      <c r="E119" s="334"/>
      <c r="F119" s="98"/>
      <c r="G119" s="98"/>
      <c r="H119" s="98"/>
      <c r="I119" s="94"/>
      <c r="J119" s="94"/>
      <c r="K119" s="95"/>
    </row>
    <row r="120" spans="1:60" ht="35.25" hidden="1" customHeight="1">
      <c r="A120" s="206"/>
      <c r="B120" s="334"/>
      <c r="C120" s="334"/>
      <c r="D120" s="334"/>
      <c r="E120" s="204"/>
      <c r="F120" s="98"/>
      <c r="G120" s="98"/>
      <c r="H120" s="98"/>
      <c r="I120" s="94"/>
      <c r="J120" s="94"/>
      <c r="K120" s="95"/>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row>
    <row r="121" spans="1:60" ht="35.25" hidden="1" customHeight="1">
      <c r="A121" s="94"/>
      <c r="B121" s="204"/>
      <c r="C121" s="204"/>
      <c r="D121" s="204"/>
      <c r="E121" s="204"/>
      <c r="F121" s="98"/>
      <c r="G121" s="98"/>
      <c r="H121" s="98"/>
      <c r="I121" s="94"/>
      <c r="J121" s="94"/>
      <c r="K121" s="94"/>
    </row>
    <row r="122" spans="1:60" ht="35.25" hidden="1" customHeight="1">
      <c r="A122" s="94"/>
      <c r="B122" s="334"/>
      <c r="C122" s="334"/>
      <c r="D122" s="334"/>
      <c r="E122" s="204"/>
      <c r="F122" s="98"/>
      <c r="G122" s="98"/>
      <c r="H122" s="98"/>
      <c r="I122" s="94"/>
      <c r="J122" s="94"/>
      <c r="K122" s="94"/>
    </row>
    <row r="123" spans="1:60" ht="35.25" customHeight="1">
      <c r="A123" s="94"/>
      <c r="B123" s="204"/>
      <c r="C123" s="204"/>
      <c r="D123" s="124"/>
      <c r="E123" s="204"/>
      <c r="F123" s="98"/>
      <c r="G123" s="98"/>
      <c r="H123" s="98"/>
      <c r="I123" s="94"/>
      <c r="J123" s="94"/>
      <c r="K123" s="94"/>
    </row>
    <row r="124" spans="1:60" ht="35.25" customHeight="1">
      <c r="A124" s="94"/>
      <c r="B124" s="106"/>
      <c r="C124" s="106" t="s">
        <v>157</v>
      </c>
      <c r="D124" s="106"/>
      <c r="E124" s="235">
        <f>oceniający1!E124</f>
        <v>0</v>
      </c>
      <c r="F124" s="98"/>
      <c r="G124" s="98"/>
      <c r="H124" s="105" t="s">
        <v>19</v>
      </c>
      <c r="I124" s="187"/>
      <c r="J124" s="188"/>
      <c r="K124" s="188"/>
    </row>
    <row r="125" spans="1:60" ht="35.25" customHeight="1">
      <c r="A125" s="94"/>
      <c r="B125" s="204"/>
      <c r="C125" s="105"/>
      <c r="D125" s="124"/>
      <c r="E125" s="204"/>
      <c r="F125" s="98"/>
      <c r="G125" s="98"/>
      <c r="H125" s="106"/>
      <c r="I125" s="94"/>
      <c r="J125" s="94"/>
      <c r="K125" s="94"/>
    </row>
    <row r="126" spans="1:60" ht="35.25" customHeight="1">
      <c r="A126" s="94"/>
      <c r="B126" s="204"/>
      <c r="C126" s="105"/>
      <c r="D126" s="124"/>
      <c r="E126" s="204"/>
      <c r="F126" s="98"/>
      <c r="G126" s="98"/>
      <c r="H126" s="106"/>
      <c r="I126" s="94"/>
      <c r="J126" s="94"/>
      <c r="K126" s="94"/>
    </row>
    <row r="127" spans="1:60" ht="35.25" customHeight="1">
      <c r="A127" s="94"/>
      <c r="B127" s="204"/>
      <c r="C127" s="333" t="s">
        <v>71</v>
      </c>
      <c r="D127" s="333"/>
      <c r="E127" s="333"/>
      <c r="F127" s="333"/>
      <c r="G127" s="333"/>
      <c r="H127" s="333"/>
      <c r="I127" s="132"/>
      <c r="J127" s="132"/>
      <c r="K127" s="94"/>
    </row>
    <row r="128" spans="1:60" ht="310.5" customHeight="1">
      <c r="A128" s="107"/>
      <c r="B128" s="332" t="s">
        <v>149</v>
      </c>
      <c r="C128" s="332"/>
      <c r="D128" s="332"/>
      <c r="E128" s="332"/>
      <c r="F128" s="332"/>
      <c r="G128" s="332"/>
      <c r="H128" s="332"/>
      <c r="I128" s="332"/>
      <c r="J128" s="332"/>
      <c r="K128" s="107"/>
    </row>
    <row r="129" spans="1:11" ht="30.75" customHeight="1">
      <c r="A129" s="107"/>
      <c r="B129" s="332"/>
      <c r="C129" s="332"/>
      <c r="D129" s="332"/>
      <c r="E129" s="332"/>
      <c r="F129" s="332"/>
      <c r="G129" s="332"/>
      <c r="H129" s="332"/>
      <c r="I129" s="332"/>
      <c r="J129" s="332"/>
      <c r="K129" s="107"/>
    </row>
    <row r="130" spans="1:11" ht="33.75" customHeight="1">
      <c r="A130" s="155"/>
      <c r="B130" s="155"/>
      <c r="C130" s="155"/>
      <c r="D130" s="155"/>
      <c r="E130" s="155"/>
      <c r="F130" s="155"/>
      <c r="G130" s="155"/>
      <c r="H130" s="155"/>
      <c r="I130" s="155"/>
      <c r="J130" s="155"/>
      <c r="K130" s="155"/>
    </row>
    <row r="131" spans="1:11" ht="63.75" customHeight="1">
      <c r="A131" s="155"/>
      <c r="B131" s="155" t="s">
        <v>147</v>
      </c>
      <c r="C131" s="155"/>
      <c r="D131" s="155"/>
      <c r="E131" s="155"/>
      <c r="F131" s="155"/>
      <c r="G131" s="155"/>
      <c r="H131" s="180" t="s">
        <v>148</v>
      </c>
      <c r="I131" s="155"/>
      <c r="J131" s="155"/>
      <c r="K131" s="155"/>
    </row>
    <row r="132" spans="1:11" ht="15" customHeight="1">
      <c r="A132" s="155"/>
      <c r="B132" s="155"/>
      <c r="C132" s="155"/>
      <c r="D132" s="155"/>
      <c r="E132" s="155"/>
      <c r="F132" s="155"/>
      <c r="G132" s="155"/>
      <c r="H132" s="155"/>
      <c r="I132" s="155"/>
      <c r="J132" s="155"/>
      <c r="K132" s="155"/>
    </row>
    <row r="133" spans="1:11" ht="13.5" hidden="1" customHeight="1">
      <c r="A133" s="155"/>
      <c r="B133" s="155"/>
      <c r="C133" s="155"/>
      <c r="D133" s="155"/>
      <c r="E133" s="155"/>
      <c r="F133" s="155"/>
      <c r="G133" s="155"/>
      <c r="H133" s="155"/>
      <c r="I133" s="155"/>
      <c r="J133" s="155"/>
      <c r="K133" s="155"/>
    </row>
    <row r="134" spans="1:11" ht="63.75" hidden="1" customHeight="1">
      <c r="A134" s="155"/>
      <c r="B134" s="155"/>
      <c r="C134" s="155"/>
      <c r="D134" s="155"/>
      <c r="E134" s="155"/>
      <c r="F134" s="155"/>
      <c r="G134" s="155"/>
      <c r="H134" s="155"/>
      <c r="I134" s="155"/>
      <c r="J134" s="155"/>
      <c r="K134" s="155"/>
    </row>
    <row r="135" spans="1:11" ht="26.25" customHeight="1">
      <c r="A135" s="179"/>
      <c r="B135" s="179"/>
      <c r="C135" s="179"/>
      <c r="D135" s="179"/>
      <c r="E135" s="179"/>
      <c r="F135" s="179"/>
      <c r="G135" s="179"/>
      <c r="H135" s="179"/>
      <c r="I135" s="179"/>
      <c r="J135" s="179"/>
      <c r="K135" s="179"/>
    </row>
    <row r="136" spans="1:11" ht="26.25" customHeight="1">
      <c r="A136" s="179"/>
      <c r="B136" s="179"/>
      <c r="C136" s="179"/>
      <c r="D136" s="179"/>
      <c r="E136" s="179"/>
      <c r="F136" s="179"/>
      <c r="G136" s="179"/>
      <c r="H136" s="179"/>
      <c r="I136" s="179"/>
      <c r="J136" s="179"/>
      <c r="K136" s="179"/>
    </row>
    <row r="137" spans="1:11" ht="26.25" customHeight="1">
      <c r="A137" s="179"/>
      <c r="B137" s="179"/>
      <c r="C137" s="179"/>
      <c r="D137" s="179"/>
      <c r="E137" s="179"/>
      <c r="F137" s="179"/>
      <c r="G137" s="179"/>
      <c r="H137" s="179"/>
      <c r="I137" s="179"/>
      <c r="J137" s="179"/>
      <c r="K137" s="179"/>
    </row>
    <row r="138" spans="1:11" ht="26.25" customHeight="1">
      <c r="A138" s="179"/>
      <c r="B138" s="179"/>
      <c r="C138" s="179"/>
      <c r="D138" s="179"/>
      <c r="E138" s="179"/>
      <c r="F138" s="179"/>
      <c r="G138" s="179"/>
      <c r="H138" s="179"/>
      <c r="I138" s="179"/>
      <c r="J138" s="179"/>
      <c r="K138" s="179"/>
    </row>
    <row r="139" spans="1:11" ht="26.25" customHeight="1">
      <c r="A139" s="179"/>
      <c r="B139" s="179"/>
      <c r="C139" s="179"/>
      <c r="D139" s="179"/>
      <c r="E139" s="179"/>
      <c r="F139" s="179"/>
      <c r="G139" s="179"/>
      <c r="H139" s="179"/>
      <c r="I139" s="179"/>
      <c r="J139" s="179"/>
      <c r="K139" s="179"/>
    </row>
  </sheetData>
  <sheetProtection formatCells="0" formatColumns="0" formatRows="0" autoFilter="0"/>
  <protectedRanges>
    <protectedRange sqref="I19:J20" name="Zakres5"/>
    <protectedRange sqref="A14 C14:K14" name="Rozstęp1"/>
    <protectedRange sqref="L85:L88 A88:K94" name="Rozstęp3"/>
    <protectedRange sqref="I19:J20" name="Zakres6"/>
    <protectedRange sqref="A67:K71 A72:A73 J72:K73" name="Zakres8"/>
    <protectedRange sqref="I36:J36 I22:J34 I48:J53" name="Zakres9"/>
    <protectedRange sqref="A8:K11 A13 C13:G13 B14:B15" name="Rozstęp1_1"/>
    <protectedRange sqref="A12:K12" name="Rozstęp1_1_1"/>
    <protectedRange sqref="H79:H84" name="Rozstęp2_3"/>
    <protectedRange sqref="J79:K85" name="Rozstęp4_1"/>
    <protectedRange sqref="I35:J35" name="Zakres9_2"/>
    <protectedRange sqref="I57:J57" name="Zakres9_4"/>
    <protectedRange sqref="I64:K66" name="Zakres7_1"/>
    <protectedRange sqref="B74" name="Zakres8_1"/>
    <protectedRange sqref="F79:G81" name="Zakres7_2"/>
    <protectedRange sqref="D79:E81" name="Zakres9_5"/>
    <protectedRange sqref="F82:G82" name="Zakres7_4"/>
    <protectedRange sqref="D82:E82" name="Zakres9_7"/>
    <protectedRange sqref="F84:G84" name="Zakres7_5"/>
    <protectedRange sqref="D84:E84" name="Zakres9_8"/>
    <protectedRange sqref="H13:K13" name="Rozstęp1_1_2"/>
  </protectedRanges>
  <mergeCells count="152">
    <mergeCell ref="A2:K2"/>
    <mergeCell ref="B3:C3"/>
    <mergeCell ref="D3:K3"/>
    <mergeCell ref="B4:C4"/>
    <mergeCell ref="D4:K4"/>
    <mergeCell ref="B5:C5"/>
    <mergeCell ref="D5:K5"/>
    <mergeCell ref="D9:E9"/>
    <mergeCell ref="D10:E10"/>
    <mergeCell ref="D11:E11"/>
    <mergeCell ref="D12:E12"/>
    <mergeCell ref="D14:E14"/>
    <mergeCell ref="B6:C6"/>
    <mergeCell ref="D6:K6"/>
    <mergeCell ref="B7:C7"/>
    <mergeCell ref="D7:K7"/>
    <mergeCell ref="B8:C8"/>
    <mergeCell ref="D8:K8"/>
    <mergeCell ref="I13:K13"/>
    <mergeCell ref="B21:C21"/>
    <mergeCell ref="D21:H21"/>
    <mergeCell ref="B22:C22"/>
    <mergeCell ref="D22:H22"/>
    <mergeCell ref="B23:C23"/>
    <mergeCell ref="D23:H23"/>
    <mergeCell ref="B16:K16"/>
    <mergeCell ref="A17:K17"/>
    <mergeCell ref="D18:H18"/>
    <mergeCell ref="B19:C19"/>
    <mergeCell ref="D19:H19"/>
    <mergeCell ref="B20:C20"/>
    <mergeCell ref="D20:H20"/>
    <mergeCell ref="B27:C27"/>
    <mergeCell ref="D27:H27"/>
    <mergeCell ref="B28:C28"/>
    <mergeCell ref="D28:H28"/>
    <mergeCell ref="B31:B32"/>
    <mergeCell ref="C31:H32"/>
    <mergeCell ref="B24:C24"/>
    <mergeCell ref="D24:H24"/>
    <mergeCell ref="B25:C25"/>
    <mergeCell ref="D25:H25"/>
    <mergeCell ref="B26:C26"/>
    <mergeCell ref="D26:H26"/>
    <mergeCell ref="B39:C39"/>
    <mergeCell ref="D39:H39"/>
    <mergeCell ref="B40:C40"/>
    <mergeCell ref="D40:H40"/>
    <mergeCell ref="B41:C41"/>
    <mergeCell ref="D41:H41"/>
    <mergeCell ref="K31:K32"/>
    <mergeCell ref="B35:K35"/>
    <mergeCell ref="A36:K36"/>
    <mergeCell ref="B37:C37"/>
    <mergeCell ref="D37:H37"/>
    <mergeCell ref="B38:C38"/>
    <mergeCell ref="D38:H38"/>
    <mergeCell ref="B45:C45"/>
    <mergeCell ref="D45:H45"/>
    <mergeCell ref="B46:C46"/>
    <mergeCell ref="D46:H46"/>
    <mergeCell ref="B47:C47"/>
    <mergeCell ref="D47:H47"/>
    <mergeCell ref="B42:C42"/>
    <mergeCell ref="D42:H42"/>
    <mergeCell ref="B43:C43"/>
    <mergeCell ref="D43:H43"/>
    <mergeCell ref="B44:C44"/>
    <mergeCell ref="D44:H44"/>
    <mergeCell ref="D54:E54"/>
    <mergeCell ref="A55:K55"/>
    <mergeCell ref="A56:K56"/>
    <mergeCell ref="B57:C57"/>
    <mergeCell ref="D57:H57"/>
    <mergeCell ref="B58:C58"/>
    <mergeCell ref="D58:H58"/>
    <mergeCell ref="B49:C49"/>
    <mergeCell ref="D49:H49"/>
    <mergeCell ref="B50:C50"/>
    <mergeCell ref="D50:H50"/>
    <mergeCell ref="B51:C51"/>
    <mergeCell ref="D51:H51"/>
    <mergeCell ref="B62:C62"/>
    <mergeCell ref="D62:H62"/>
    <mergeCell ref="B63:H63"/>
    <mergeCell ref="I63:J63"/>
    <mergeCell ref="B64:H64"/>
    <mergeCell ref="I64:J64"/>
    <mergeCell ref="B59:C59"/>
    <mergeCell ref="D59:H59"/>
    <mergeCell ref="B60:C60"/>
    <mergeCell ref="D60:H60"/>
    <mergeCell ref="B61:C61"/>
    <mergeCell ref="D61:H61"/>
    <mergeCell ref="A77:A78"/>
    <mergeCell ref="B77:C78"/>
    <mergeCell ref="D77:D78"/>
    <mergeCell ref="E77:E78"/>
    <mergeCell ref="F77:F78"/>
    <mergeCell ref="B65:H65"/>
    <mergeCell ref="I65:J65"/>
    <mergeCell ref="B66:H66"/>
    <mergeCell ref="I66:J66"/>
    <mergeCell ref="D67:E67"/>
    <mergeCell ref="C68:H68"/>
    <mergeCell ref="H77:H78"/>
    <mergeCell ref="I77:K78"/>
    <mergeCell ref="B79:C79"/>
    <mergeCell ref="I79:K79"/>
    <mergeCell ref="B80:C80"/>
    <mergeCell ref="I80:K80"/>
    <mergeCell ref="B71:H71"/>
    <mergeCell ref="B72:H72"/>
    <mergeCell ref="C74:H74"/>
    <mergeCell ref="I74:K74"/>
    <mergeCell ref="B75:K75"/>
    <mergeCell ref="I84:K84"/>
    <mergeCell ref="B85:C85"/>
    <mergeCell ref="I85:K85"/>
    <mergeCell ref="D87:E87"/>
    <mergeCell ref="A93:B93"/>
    <mergeCell ref="E93:J93"/>
    <mergeCell ref="B81:C81"/>
    <mergeCell ref="I81:K81"/>
    <mergeCell ref="B82:C82"/>
    <mergeCell ref="I82:K82"/>
    <mergeCell ref="B83:C83"/>
    <mergeCell ref="I83:K83"/>
    <mergeCell ref="D109:G109"/>
    <mergeCell ref="D110:G110"/>
    <mergeCell ref="B120:D120"/>
    <mergeCell ref="B122:D122"/>
    <mergeCell ref="C127:H127"/>
    <mergeCell ref="B128:J129"/>
    <mergeCell ref="G77:G78"/>
    <mergeCell ref="D113:H113"/>
    <mergeCell ref="D115:F115"/>
    <mergeCell ref="A116:H116"/>
    <mergeCell ref="B117:E117"/>
    <mergeCell ref="B118:E118"/>
    <mergeCell ref="B119:E119"/>
    <mergeCell ref="C101:K101"/>
    <mergeCell ref="C102:K102"/>
    <mergeCell ref="D108:I108"/>
    <mergeCell ref="A109:A110"/>
    <mergeCell ref="A95:K95"/>
    <mergeCell ref="C96:K96"/>
    <mergeCell ref="C97:K97"/>
    <mergeCell ref="C98:K98"/>
    <mergeCell ref="C99:K99"/>
    <mergeCell ref="C100:K100"/>
    <mergeCell ref="B84:C84"/>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6" max="9" man="1"/>
    <brk id="72" max="9" man="1"/>
    <brk id="86" max="9" man="1"/>
    <brk id="93" max="9" man="1"/>
    <brk id="102" max="9"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3"/>
  <sheetViews>
    <sheetView zoomScale="60" zoomScaleNormal="60" zoomScalePageLayoutView="42" workbookViewId="0">
      <selection activeCell="D25" sqref="D25:E25"/>
    </sheetView>
  </sheetViews>
  <sheetFormatPr defaultRowHeight="12.75"/>
  <cols>
    <col min="1" max="1" width="58.42578125" style="12" customWidth="1"/>
    <col min="2" max="2" width="66.28515625" style="68" customWidth="1"/>
    <col min="3" max="3" width="34.28515625" style="68" customWidth="1"/>
    <col min="4" max="4" width="43" style="68" customWidth="1"/>
    <col min="5" max="5" width="58.85546875" style="68" customWidth="1"/>
    <col min="6" max="6" width="53.5703125" customWidth="1"/>
    <col min="7" max="7" width="27.7109375" customWidth="1"/>
    <col min="8" max="8" width="32.85546875" customWidth="1"/>
  </cols>
  <sheetData>
    <row r="2" spans="1:10" ht="31.5">
      <c r="A2" s="70"/>
      <c r="B2" s="50"/>
      <c r="C2" s="50"/>
      <c r="D2" s="67"/>
      <c r="E2" s="67"/>
      <c r="F2" s="67"/>
      <c r="G2" s="67"/>
      <c r="H2" s="67"/>
      <c r="I2" s="67"/>
      <c r="J2" s="19"/>
    </row>
    <row r="3" spans="1:10" ht="84.75" customHeight="1">
      <c r="A3" s="242" t="s">
        <v>35</v>
      </c>
      <c r="B3" s="242"/>
      <c r="C3" s="242" t="str">
        <f>oceniający1!D3</f>
        <v>4.b. Promowanie efektywności energetycznej i korzystania z odnawialnych źródeł energii w przedsiębiorstwach</v>
      </c>
      <c r="D3" s="242"/>
      <c r="E3" s="242"/>
      <c r="F3" s="242"/>
      <c r="G3" s="242"/>
      <c r="H3" s="242"/>
      <c r="I3" s="19"/>
      <c r="J3" s="19"/>
    </row>
    <row r="4" spans="1:10" ht="51.75" customHeight="1">
      <c r="A4" s="243" t="s">
        <v>23</v>
      </c>
      <c r="B4" s="243"/>
      <c r="C4" s="244" t="str">
        <f>oceniający1!D4</f>
        <v>3 EFEKTYWNA I ZIELONA ENERGIA</v>
      </c>
      <c r="D4" s="244"/>
      <c r="E4" s="244"/>
      <c r="F4" s="244"/>
      <c r="G4" s="244"/>
      <c r="H4" s="244"/>
      <c r="I4" s="19"/>
      <c r="J4" s="19"/>
    </row>
    <row r="5" spans="1:10" ht="66" customHeight="1">
      <c r="A5" s="243" t="s">
        <v>24</v>
      </c>
      <c r="B5" s="243"/>
      <c r="C5" s="244" t="str">
        <f>oceniający1!D5</f>
        <v>3.2 Efektywość energetyczna i odnawialne źródła energii w przedsiębiorstwach</v>
      </c>
      <c r="D5" s="244"/>
      <c r="E5" s="244"/>
      <c r="F5" s="244"/>
      <c r="G5" s="244"/>
      <c r="H5" s="244"/>
      <c r="I5" s="19"/>
      <c r="J5" s="19"/>
    </row>
    <row r="6" spans="1:10" ht="41.25" customHeight="1">
      <c r="A6" s="245" t="s">
        <v>25</v>
      </c>
      <c r="B6" s="245"/>
      <c r="C6" s="249"/>
      <c r="D6" s="249"/>
      <c r="E6" s="249"/>
      <c r="F6" s="249"/>
      <c r="G6" s="249"/>
      <c r="H6" s="249"/>
      <c r="I6" s="19"/>
      <c r="J6" s="19"/>
    </row>
    <row r="7" spans="1:10" ht="48" customHeight="1">
      <c r="A7" s="250" t="s">
        <v>36</v>
      </c>
      <c r="B7" s="250"/>
      <c r="C7" s="399">
        <f>oceniający1!D7</f>
        <v>0</v>
      </c>
      <c r="D7" s="399"/>
      <c r="E7" s="399"/>
      <c r="F7" s="399"/>
      <c r="G7" s="67"/>
      <c r="H7" s="67"/>
      <c r="I7" s="19"/>
      <c r="J7" s="19"/>
    </row>
    <row r="8" spans="1:10" ht="44.25" customHeight="1">
      <c r="A8" s="65" t="s">
        <v>21</v>
      </c>
      <c r="B8" s="65"/>
      <c r="C8" s="399">
        <f>oceniający1!D8</f>
        <v>0</v>
      </c>
      <c r="D8" s="399"/>
      <c r="E8" s="399"/>
      <c r="F8" s="399"/>
      <c r="G8" s="67"/>
      <c r="H8" s="67"/>
      <c r="I8" s="19"/>
      <c r="J8" s="19"/>
    </row>
    <row r="9" spans="1:10" ht="44.25" customHeight="1">
      <c r="A9" s="250" t="s">
        <v>1</v>
      </c>
      <c r="B9" s="250"/>
      <c r="C9" s="399">
        <f>oceniający1!D9</f>
        <v>0</v>
      </c>
      <c r="D9" s="399"/>
      <c r="E9" s="399"/>
      <c r="F9" s="399"/>
      <c r="G9" s="67"/>
      <c r="H9" s="67"/>
      <c r="I9" s="19"/>
      <c r="J9" s="19"/>
    </row>
    <row r="10" spans="1:10" ht="48" customHeight="1">
      <c r="A10" s="20" t="s">
        <v>37</v>
      </c>
      <c r="B10" s="21"/>
      <c r="C10" s="399">
        <f>oceniający1!D10</f>
        <v>0</v>
      </c>
      <c r="D10" s="399"/>
      <c r="E10" s="399"/>
      <c r="F10" s="399"/>
      <c r="G10" s="69"/>
      <c r="H10" s="67"/>
      <c r="I10" s="19"/>
      <c r="J10" s="19"/>
    </row>
    <row r="11" spans="1:10" ht="49.5" customHeight="1">
      <c r="A11" s="20" t="s">
        <v>68</v>
      </c>
      <c r="B11" s="21"/>
      <c r="C11" s="399">
        <f>oceniający1!D11</f>
        <v>0</v>
      </c>
      <c r="D11" s="399"/>
      <c r="E11" s="399"/>
      <c r="F11" s="399"/>
      <c r="G11" s="67"/>
      <c r="H11" s="67"/>
      <c r="I11" s="19"/>
      <c r="J11" s="19"/>
    </row>
    <row r="12" spans="1:10" ht="49.5" customHeight="1">
      <c r="A12" s="20" t="s">
        <v>67</v>
      </c>
      <c r="B12" s="21"/>
      <c r="C12" s="399">
        <f>oceniający1!D12</f>
        <v>0</v>
      </c>
      <c r="D12" s="399"/>
      <c r="E12" s="399"/>
      <c r="F12" s="399"/>
      <c r="G12" s="74"/>
      <c r="H12" s="74"/>
      <c r="I12" s="19"/>
      <c r="J12" s="19"/>
    </row>
    <row r="13" spans="1:10" ht="33.75">
      <c r="A13" s="20"/>
      <c r="B13" s="21"/>
      <c r="C13" s="67"/>
      <c r="D13" s="67"/>
      <c r="E13" s="67"/>
      <c r="F13" s="67"/>
      <c r="G13" s="67"/>
      <c r="H13" s="67"/>
      <c r="I13" s="19"/>
      <c r="J13" s="19"/>
    </row>
    <row r="14" spans="1:10" ht="33.75">
      <c r="A14" s="20"/>
      <c r="B14" s="21"/>
      <c r="C14" s="74"/>
      <c r="D14" s="74"/>
      <c r="E14" s="74"/>
      <c r="F14" s="74"/>
      <c r="G14" s="74"/>
      <c r="H14" s="74"/>
      <c r="I14" s="19"/>
      <c r="J14" s="19"/>
    </row>
    <row r="15" spans="1:10" ht="33.75">
      <c r="A15" s="20"/>
      <c r="B15" s="21"/>
      <c r="C15" s="74"/>
      <c r="D15" s="385" t="s">
        <v>85</v>
      </c>
      <c r="E15" s="385"/>
      <c r="F15" s="385"/>
      <c r="G15" s="385"/>
      <c r="H15" s="74"/>
      <c r="I15" s="19"/>
      <c r="J15" s="19"/>
    </row>
    <row r="16" spans="1:10" ht="33.75">
      <c r="A16" s="20"/>
      <c r="B16" s="21"/>
      <c r="C16" s="112"/>
      <c r="D16" s="388" t="s">
        <v>86</v>
      </c>
      <c r="E16" s="389"/>
      <c r="F16" s="113" t="s">
        <v>43</v>
      </c>
      <c r="G16" s="388" t="s">
        <v>44</v>
      </c>
      <c r="H16" s="390"/>
      <c r="I16" s="19"/>
      <c r="J16" s="19"/>
    </row>
    <row r="17" spans="1:10" ht="57" customHeight="1">
      <c r="A17" s="20"/>
      <c r="B17" s="21"/>
      <c r="C17" s="114" t="s">
        <v>87</v>
      </c>
      <c r="D17" s="388"/>
      <c r="E17" s="389"/>
      <c r="F17" s="113"/>
      <c r="G17" s="388"/>
      <c r="H17" s="390"/>
      <c r="I17" s="19"/>
      <c r="J17" s="19"/>
    </row>
    <row r="18" spans="1:10" ht="66" customHeight="1">
      <c r="A18" s="20"/>
      <c r="B18" s="21"/>
      <c r="C18" s="114" t="s">
        <v>53</v>
      </c>
      <c r="D18" s="388"/>
      <c r="E18" s="389"/>
      <c r="F18" s="113"/>
      <c r="G18" s="388"/>
      <c r="H18" s="390"/>
      <c r="I18" s="19"/>
      <c r="J18" s="19"/>
    </row>
    <row r="19" spans="1:10" ht="51.75" customHeight="1">
      <c r="A19" s="20"/>
      <c r="B19" s="21"/>
      <c r="C19" s="114" t="s">
        <v>88</v>
      </c>
      <c r="D19" s="382"/>
      <c r="E19" s="384"/>
      <c r="F19" s="113"/>
      <c r="G19" s="382"/>
      <c r="H19" s="383"/>
      <c r="I19" s="19"/>
      <c r="J19" s="19"/>
    </row>
    <row r="20" spans="1:10" ht="33.75">
      <c r="A20" s="20"/>
      <c r="B20" s="21"/>
      <c r="C20" s="74"/>
      <c r="D20" s="74"/>
      <c r="E20" s="74"/>
      <c r="F20" s="74"/>
      <c r="G20" s="74"/>
      <c r="H20" s="74"/>
      <c r="I20" s="19"/>
      <c r="J20" s="19"/>
    </row>
    <row r="21" spans="1:10" ht="33.75">
      <c r="A21" s="20"/>
      <c r="B21" s="21"/>
      <c r="C21" s="67"/>
      <c r="D21" s="385" t="s">
        <v>46</v>
      </c>
      <c r="E21" s="385"/>
      <c r="F21" s="385"/>
      <c r="G21" s="385"/>
      <c r="H21" s="67"/>
      <c r="I21" s="19"/>
      <c r="J21" s="19"/>
    </row>
    <row r="22" spans="1:10" ht="34.5" thickBot="1">
      <c r="A22" s="20"/>
      <c r="B22" s="21"/>
      <c r="C22" s="67"/>
      <c r="D22" s="67"/>
      <c r="E22" s="67"/>
      <c r="F22" s="67"/>
      <c r="G22" s="67"/>
      <c r="H22" s="67"/>
      <c r="I22" s="19"/>
      <c r="J22" s="19"/>
    </row>
    <row r="23" spans="1:10" ht="54" customHeight="1" thickTop="1">
      <c r="A23" s="20"/>
      <c r="B23" s="24"/>
      <c r="C23" s="51"/>
      <c r="D23" s="393" t="s">
        <v>48</v>
      </c>
      <c r="E23" s="395"/>
      <c r="F23" s="46" t="s">
        <v>43</v>
      </c>
      <c r="G23" s="393" t="s">
        <v>44</v>
      </c>
      <c r="H23" s="394"/>
      <c r="I23" s="19"/>
      <c r="J23" s="19"/>
    </row>
    <row r="24" spans="1:10" ht="57" customHeight="1">
      <c r="A24" s="52"/>
      <c r="B24" s="52"/>
      <c r="C24" s="53" t="s">
        <v>49</v>
      </c>
      <c r="D24" s="436">
        <f>D17</f>
        <v>0</v>
      </c>
      <c r="E24" s="437"/>
      <c r="F24" s="238"/>
      <c r="G24" s="402"/>
      <c r="H24" s="403"/>
      <c r="I24" s="19"/>
      <c r="J24" s="19"/>
    </row>
    <row r="25" spans="1:10" ht="51.75" customHeight="1">
      <c r="A25" s="66"/>
      <c r="B25" s="72"/>
      <c r="C25" s="53" t="s">
        <v>50</v>
      </c>
      <c r="D25" s="436">
        <f>D18</f>
        <v>0</v>
      </c>
      <c r="E25" s="437"/>
      <c r="F25" s="238"/>
      <c r="G25" s="402"/>
      <c r="H25" s="403"/>
      <c r="I25" s="19"/>
      <c r="J25" s="19"/>
    </row>
    <row r="26" spans="1:10" ht="59.25" customHeight="1" thickBot="1">
      <c r="A26" s="66"/>
      <c r="B26" s="72"/>
      <c r="C26" s="54" t="s">
        <v>51</v>
      </c>
      <c r="D26" s="397"/>
      <c r="E26" s="398"/>
      <c r="F26" s="239"/>
      <c r="G26" s="397"/>
      <c r="H26" s="430"/>
      <c r="I26" s="19"/>
      <c r="J26" s="19"/>
    </row>
    <row r="27" spans="1:10" ht="24" thickTop="1">
      <c r="A27" s="66"/>
      <c r="B27" s="67"/>
      <c r="C27" s="67"/>
      <c r="D27" s="67"/>
      <c r="E27" s="67"/>
      <c r="F27" s="67"/>
      <c r="G27" s="67"/>
      <c r="H27" s="67"/>
      <c r="I27" s="19"/>
      <c r="J27" s="19"/>
    </row>
    <row r="28" spans="1:10" ht="58.5" customHeight="1">
      <c r="A28" s="55"/>
      <c r="B28" s="45"/>
      <c r="C28" s="45"/>
      <c r="D28" s="396" t="s">
        <v>45</v>
      </c>
      <c r="E28" s="396"/>
      <c r="F28" s="396"/>
      <c r="G28" s="396"/>
      <c r="H28" s="45"/>
      <c r="I28" s="23"/>
      <c r="J28" s="23"/>
    </row>
    <row r="29" spans="1:10" ht="13.5" thickBot="1">
      <c r="A29" s="19"/>
      <c r="B29" s="19"/>
      <c r="C29" s="19"/>
      <c r="D29" s="19"/>
      <c r="E29" s="19"/>
      <c r="F29" s="23"/>
      <c r="G29" s="23"/>
      <c r="H29" s="23"/>
      <c r="I29" s="23"/>
      <c r="J29" s="23"/>
    </row>
    <row r="30" spans="1:10" ht="85.5" customHeight="1" thickTop="1" thickBot="1">
      <c r="A30" s="19"/>
      <c r="B30" s="434"/>
      <c r="C30" s="435"/>
      <c r="D30" s="400" t="s">
        <v>52</v>
      </c>
      <c r="E30" s="401"/>
      <c r="F30" s="401"/>
      <c r="G30" s="431" t="s">
        <v>20</v>
      </c>
      <c r="H30" s="432"/>
      <c r="I30" s="56"/>
      <c r="J30" s="23"/>
    </row>
    <row r="31" spans="1:10" ht="47.25" customHeight="1" thickTop="1">
      <c r="A31" s="19"/>
      <c r="B31" s="418" t="s">
        <v>49</v>
      </c>
      <c r="C31" s="419"/>
      <c r="D31" s="433">
        <f>D17</f>
        <v>0</v>
      </c>
      <c r="E31" s="433"/>
      <c r="F31" s="433"/>
      <c r="G31" s="391">
        <f>oceniający1!H85</f>
        <v>0</v>
      </c>
      <c r="H31" s="392"/>
      <c r="I31" s="57"/>
      <c r="J31" s="23"/>
    </row>
    <row r="32" spans="1:10" ht="55.5" customHeight="1">
      <c r="A32" s="19"/>
      <c r="B32" s="418" t="s">
        <v>53</v>
      </c>
      <c r="C32" s="419"/>
      <c r="D32" s="420">
        <f>D18</f>
        <v>0</v>
      </c>
      <c r="E32" s="421"/>
      <c r="F32" s="422"/>
      <c r="G32" s="422">
        <f>oceniający2!H85</f>
        <v>0</v>
      </c>
      <c r="H32" s="423"/>
      <c r="I32" s="58"/>
      <c r="J32" s="23"/>
    </row>
    <row r="33" spans="1:10" ht="51" customHeight="1" thickBot="1">
      <c r="A33" s="19"/>
      <c r="B33" s="424" t="s">
        <v>54</v>
      </c>
      <c r="C33" s="425"/>
      <c r="D33" s="426"/>
      <c r="E33" s="427"/>
      <c r="F33" s="427"/>
      <c r="G33" s="428"/>
      <c r="H33" s="429"/>
      <c r="I33" s="58"/>
      <c r="J33" s="23"/>
    </row>
    <row r="34" spans="1:10" ht="58.5" customHeight="1" thickTop="1" thickBot="1">
      <c r="A34" s="19"/>
      <c r="B34" s="406" t="s">
        <v>55</v>
      </c>
      <c r="C34" s="407"/>
      <c r="D34" s="408"/>
      <c r="E34" s="409"/>
      <c r="F34" s="410"/>
      <c r="G34" s="411">
        <f>G31+G32</f>
        <v>0</v>
      </c>
      <c r="H34" s="412"/>
      <c r="I34" s="58"/>
      <c r="J34" s="23"/>
    </row>
    <row r="35" spans="1:10" ht="54" thickTop="1" thickBot="1">
      <c r="A35" s="19"/>
      <c r="B35" s="413" t="s">
        <v>56</v>
      </c>
      <c r="C35" s="414"/>
      <c r="D35" s="414"/>
      <c r="E35" s="414"/>
      <c r="F35" s="415"/>
      <c r="G35" s="416">
        <f>G34/2</f>
        <v>0</v>
      </c>
      <c r="H35" s="417"/>
      <c r="I35" s="59"/>
      <c r="J35" s="23"/>
    </row>
    <row r="36" spans="1:10" ht="53.25" thickTop="1">
      <c r="A36" s="19"/>
      <c r="B36" s="60"/>
      <c r="C36" s="60"/>
      <c r="D36" s="60"/>
      <c r="E36" s="60"/>
      <c r="F36" s="60"/>
      <c r="G36" s="61"/>
      <c r="H36" s="61"/>
      <c r="I36" s="59"/>
      <c r="J36" s="23"/>
    </row>
    <row r="37" spans="1:10" ht="31.5">
      <c r="A37" s="62" t="s">
        <v>57</v>
      </c>
      <c r="B37" s="32"/>
      <c r="C37" s="32">
        <f>oceniający1!C93</f>
        <v>0</v>
      </c>
      <c r="D37" s="62" t="s">
        <v>19</v>
      </c>
      <c r="E37" s="73"/>
      <c r="F37" s="23"/>
      <c r="G37" s="23"/>
      <c r="H37" s="23"/>
      <c r="I37" s="23"/>
      <c r="J37" s="23"/>
    </row>
    <row r="38" spans="1:10" ht="31.5">
      <c r="A38" s="62"/>
      <c r="B38" s="19"/>
      <c r="C38" s="19"/>
      <c r="D38" s="62"/>
      <c r="E38" s="19"/>
      <c r="F38" s="23"/>
      <c r="G38" s="23"/>
      <c r="H38" s="23"/>
      <c r="I38" s="23"/>
      <c r="J38" s="23"/>
    </row>
    <row r="39" spans="1:10" ht="31.5">
      <c r="A39" s="32"/>
      <c r="B39" s="32"/>
      <c r="C39" s="63" t="s">
        <v>58</v>
      </c>
      <c r="D39" s="63"/>
      <c r="E39" s="32"/>
      <c r="F39" s="29"/>
      <c r="G39" s="29"/>
      <c r="H39" s="29"/>
      <c r="I39" s="23"/>
      <c r="J39" s="23"/>
    </row>
    <row r="40" spans="1:10" ht="31.5">
      <c r="A40" s="32"/>
      <c r="B40" s="32"/>
      <c r="C40" s="32"/>
      <c r="D40" s="32"/>
      <c r="E40" s="32"/>
      <c r="F40" s="29"/>
      <c r="G40" s="29"/>
      <c r="H40" s="29"/>
      <c r="I40" s="23"/>
      <c r="J40" s="23"/>
    </row>
    <row r="41" spans="1:10" ht="31.5">
      <c r="A41" s="32"/>
      <c r="B41" s="32" t="s">
        <v>59</v>
      </c>
      <c r="C41" s="386" t="s">
        <v>89</v>
      </c>
      <c r="D41" s="387"/>
      <c r="E41" s="71"/>
      <c r="F41" s="32"/>
      <c r="G41" s="256" t="s">
        <v>60</v>
      </c>
      <c r="H41" s="256"/>
      <c r="I41" s="64"/>
      <c r="J41" s="64"/>
    </row>
    <row r="42" spans="1:10">
      <c r="A42" s="19"/>
      <c r="B42" s="19"/>
      <c r="C42" s="19"/>
      <c r="D42" s="19"/>
      <c r="E42" s="19"/>
      <c r="F42" s="23"/>
      <c r="G42" s="23"/>
      <c r="H42" s="23"/>
      <c r="I42" s="23"/>
      <c r="J42" s="23"/>
    </row>
    <row r="43" spans="1:10" ht="28.5">
      <c r="A43" s="404" t="s">
        <v>61</v>
      </c>
      <c r="B43" s="405"/>
      <c r="C43" s="405"/>
      <c r="D43" s="405"/>
      <c r="E43" s="405"/>
      <c r="F43" s="405"/>
      <c r="G43" s="405"/>
      <c r="H43" s="405"/>
      <c r="I43" s="23"/>
      <c r="J43" s="23"/>
    </row>
  </sheetData>
  <sheetProtection formatCells="0" formatColumns="0" formatRows="0" autoFilter="0"/>
  <protectedRanges>
    <protectedRange sqref="A9:B24" name="Rozstęp1_1_2"/>
    <protectedRange sqref="B41:I41" name="Rozstęp1_2_1"/>
  </protectedRanges>
  <mergeCells count="55">
    <mergeCell ref="C4:H4"/>
    <mergeCell ref="C5:H5"/>
    <mergeCell ref="C10:F10"/>
    <mergeCell ref="C11:F11"/>
    <mergeCell ref="A3:B3"/>
    <mergeCell ref="C7:F7"/>
    <mergeCell ref="C8:F8"/>
    <mergeCell ref="C9:F9"/>
    <mergeCell ref="A4:B4"/>
    <mergeCell ref="A5:B5"/>
    <mergeCell ref="A6:B6"/>
    <mergeCell ref="A7:B7"/>
    <mergeCell ref="A9:B9"/>
    <mergeCell ref="C3:H3"/>
    <mergeCell ref="C6:H6"/>
    <mergeCell ref="G26:H26"/>
    <mergeCell ref="G30:H30"/>
    <mergeCell ref="G24:H24"/>
    <mergeCell ref="B31:C31"/>
    <mergeCell ref="D31:F31"/>
    <mergeCell ref="B30:C30"/>
    <mergeCell ref="D24:E24"/>
    <mergeCell ref="D25:E25"/>
    <mergeCell ref="C12:F12"/>
    <mergeCell ref="D30:F30"/>
    <mergeCell ref="G25:H25"/>
    <mergeCell ref="A43:H43"/>
    <mergeCell ref="B34:C34"/>
    <mergeCell ref="D34:F34"/>
    <mergeCell ref="G34:H34"/>
    <mergeCell ref="B35:F35"/>
    <mergeCell ref="G35:H35"/>
    <mergeCell ref="G41:H41"/>
    <mergeCell ref="B32:C32"/>
    <mergeCell ref="D32:F32"/>
    <mergeCell ref="G32:H32"/>
    <mergeCell ref="B33:C33"/>
    <mergeCell ref="D33:F33"/>
    <mergeCell ref="G33:H33"/>
    <mergeCell ref="G19:H19"/>
    <mergeCell ref="D19:E19"/>
    <mergeCell ref="D15:G15"/>
    <mergeCell ref="C41:D41"/>
    <mergeCell ref="D16:E16"/>
    <mergeCell ref="D17:E17"/>
    <mergeCell ref="D18:E18"/>
    <mergeCell ref="G16:H16"/>
    <mergeCell ref="G17:H17"/>
    <mergeCell ref="G18:H18"/>
    <mergeCell ref="D21:G21"/>
    <mergeCell ref="G31:H31"/>
    <mergeCell ref="G23:H23"/>
    <mergeCell ref="D23:E23"/>
    <mergeCell ref="D28:G28"/>
    <mergeCell ref="D26:E26"/>
  </mergeCells>
  <printOptions horizontalCentered="1"/>
  <pageMargins left="0" right="0" top="0.51181102362204722" bottom="0.35433070866141736" header="0.31496062992125984" footer="0.31496062992125984"/>
  <pageSetup paperSize="9" scale="28" orientation="landscape" r:id="rId1"/>
  <headerFooter alignWithMargins="0">
    <oddHeader>&amp;L&amp;"Arial,Pogrubiony"&amp;22&amp;C&amp;G</oddHeader>
    <oddFooter>&amp;C&amp;18Strona &amp;P z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39"/>
  <sheetViews>
    <sheetView view="pageBreakPreview" topLeftCell="A100" zoomScale="50" zoomScaleSheetLayoutView="50" zoomScalePageLayoutView="42" workbookViewId="0">
      <selection activeCell="D43" sqref="D43:H43"/>
    </sheetView>
  </sheetViews>
  <sheetFormatPr defaultRowHeight="26.25"/>
  <cols>
    <col min="1" max="1" width="14" style="17" customWidth="1"/>
    <col min="2" max="2" width="66.28515625" style="12" customWidth="1"/>
    <col min="3" max="3" width="56" style="208" customWidth="1"/>
    <col min="4" max="4" width="34.28515625" style="208" customWidth="1"/>
    <col min="5" max="5" width="43" style="208" customWidth="1"/>
    <col min="6" max="7" width="21.42578125" style="208" customWidth="1"/>
    <col min="8" max="8" width="111.5703125" customWidth="1"/>
    <col min="9" max="9" width="24.28515625" customWidth="1"/>
    <col min="10" max="10" width="24.140625" customWidth="1"/>
    <col min="11" max="11" width="51.85546875" customWidth="1"/>
  </cols>
  <sheetData>
    <row r="1" spans="1:12" ht="106.5" customHeight="1"/>
    <row r="2" spans="1:12" s="160" customFormat="1" ht="132.75" customHeight="1">
      <c r="A2" s="241" t="s">
        <v>91</v>
      </c>
      <c r="B2" s="241"/>
      <c r="C2" s="241"/>
      <c r="D2" s="241"/>
      <c r="E2" s="241"/>
      <c r="F2" s="241"/>
      <c r="G2" s="241"/>
      <c r="H2" s="241"/>
      <c r="I2" s="241"/>
      <c r="J2" s="241"/>
      <c r="K2" s="241"/>
    </row>
    <row r="3" spans="1:12" s="160" customFormat="1" ht="205.5" customHeight="1">
      <c r="A3" s="13"/>
      <c r="B3" s="242" t="s">
        <v>35</v>
      </c>
      <c r="C3" s="242"/>
      <c r="D3" s="242" t="s">
        <v>103</v>
      </c>
      <c r="E3" s="242"/>
      <c r="F3" s="242"/>
      <c r="G3" s="242"/>
      <c r="H3" s="242"/>
      <c r="I3" s="242"/>
      <c r="J3" s="242"/>
      <c r="K3" s="242"/>
    </row>
    <row r="4" spans="1:12" s="160" customFormat="1" ht="70.5" customHeight="1">
      <c r="A4" s="10"/>
      <c r="B4" s="243" t="s">
        <v>23</v>
      </c>
      <c r="C4" s="243"/>
      <c r="D4" s="244" t="s">
        <v>104</v>
      </c>
      <c r="E4" s="244"/>
      <c r="F4" s="244"/>
      <c r="G4" s="244"/>
      <c r="H4" s="244"/>
      <c r="I4" s="244"/>
      <c r="J4" s="244"/>
      <c r="K4" s="244"/>
    </row>
    <row r="5" spans="1:12" s="160" customFormat="1" ht="81.75" customHeight="1">
      <c r="A5" s="10"/>
      <c r="B5" s="243" t="s">
        <v>24</v>
      </c>
      <c r="C5" s="243"/>
      <c r="D5" s="245" t="s">
        <v>158</v>
      </c>
      <c r="E5" s="245"/>
      <c r="F5" s="245"/>
      <c r="G5" s="245"/>
      <c r="H5" s="245"/>
      <c r="I5" s="245"/>
      <c r="J5" s="245"/>
      <c r="K5" s="245"/>
    </row>
    <row r="6" spans="1:12" s="160" customFormat="1" ht="78.75" customHeight="1">
      <c r="A6" s="10"/>
      <c r="B6" s="245" t="s">
        <v>25</v>
      </c>
      <c r="C6" s="245"/>
      <c r="D6" s="249"/>
      <c r="E6" s="249"/>
      <c r="F6" s="249"/>
      <c r="G6" s="249"/>
      <c r="H6" s="249"/>
      <c r="I6" s="249"/>
      <c r="J6" s="249"/>
      <c r="K6" s="249"/>
    </row>
    <row r="7" spans="1:12" s="160" customFormat="1" ht="84" customHeight="1">
      <c r="A7" s="16"/>
      <c r="B7" s="250" t="s">
        <v>36</v>
      </c>
      <c r="C7" s="250"/>
      <c r="D7" s="378">
        <f>oceniający1!D7</f>
        <v>0</v>
      </c>
      <c r="E7" s="378"/>
      <c r="F7" s="378"/>
      <c r="G7" s="378"/>
      <c r="H7" s="378"/>
      <c r="I7" s="378"/>
      <c r="J7" s="378"/>
      <c r="K7" s="378"/>
      <c r="L7" s="2"/>
    </row>
    <row r="8" spans="1:12" s="2" customFormat="1" ht="87" customHeight="1">
      <c r="A8" s="16"/>
      <c r="B8" s="250" t="s">
        <v>21</v>
      </c>
      <c r="C8" s="250"/>
      <c r="D8" s="379">
        <f>oceniający1!D8</f>
        <v>0</v>
      </c>
      <c r="E8" s="379"/>
      <c r="F8" s="379"/>
      <c r="G8" s="379"/>
      <c r="H8" s="379"/>
      <c r="I8" s="379"/>
      <c r="J8" s="379"/>
      <c r="K8" s="380"/>
    </row>
    <row r="9" spans="1:12" ht="80.25" customHeight="1">
      <c r="B9" s="20" t="s">
        <v>1</v>
      </c>
      <c r="C9" s="21"/>
      <c r="D9" s="377">
        <f>oceniający1!D9</f>
        <v>0</v>
      </c>
      <c r="E9" s="377"/>
      <c r="F9" s="209"/>
      <c r="G9" s="209"/>
      <c r="H9" s="210"/>
      <c r="I9" s="210"/>
      <c r="J9" s="210"/>
      <c r="K9" s="211"/>
    </row>
    <row r="10" spans="1:12" ht="97.5" customHeight="1">
      <c r="B10" s="20" t="s">
        <v>37</v>
      </c>
      <c r="C10" s="21"/>
      <c r="D10" s="377">
        <f>oceniający1!D10</f>
        <v>0</v>
      </c>
      <c r="E10" s="377"/>
      <c r="F10" s="210"/>
      <c r="G10" s="210"/>
      <c r="H10" s="210"/>
      <c r="I10" s="210"/>
      <c r="J10" s="210"/>
      <c r="K10" s="211"/>
    </row>
    <row r="11" spans="1:12" ht="102" customHeight="1">
      <c r="B11" s="20" t="s">
        <v>66</v>
      </c>
      <c r="C11" s="24"/>
      <c r="D11" s="377">
        <f>oceniający1!D11</f>
        <v>0</v>
      </c>
      <c r="E11" s="377"/>
      <c r="F11" s="212"/>
      <c r="G11" s="212"/>
      <c r="H11" s="213"/>
      <c r="I11" s="214"/>
      <c r="J11" s="215"/>
      <c r="K11" s="211"/>
    </row>
    <row r="12" spans="1:12" ht="102" customHeight="1">
      <c r="B12" s="20"/>
      <c r="C12" s="20" t="s">
        <v>65</v>
      </c>
      <c r="D12" s="377">
        <f>oceniający1!D12</f>
        <v>0</v>
      </c>
      <c r="E12" s="377"/>
      <c r="F12" s="212"/>
      <c r="G12" s="212"/>
      <c r="H12" s="213"/>
      <c r="I12" s="214"/>
      <c r="J12" s="215"/>
      <c r="K12" s="211"/>
    </row>
    <row r="13" spans="1:12" s="208" customFormat="1" ht="130.5" customHeight="1">
      <c r="A13" s="17"/>
      <c r="C13" s="76"/>
      <c r="D13" s="118"/>
      <c r="E13" s="30"/>
      <c r="F13" s="19"/>
      <c r="G13" s="19"/>
      <c r="H13" s="240" t="s">
        <v>162</v>
      </c>
      <c r="I13" s="381">
        <f>oceniający1!I13</f>
        <v>0</v>
      </c>
      <c r="J13" s="381"/>
      <c r="K13" s="381"/>
      <c r="L13" s="11"/>
    </row>
    <row r="14" spans="1:12" s="160" customFormat="1" ht="54" customHeight="1">
      <c r="A14" s="34"/>
      <c r="B14" s="33" t="s">
        <v>47</v>
      </c>
      <c r="C14" s="75"/>
      <c r="D14" s="247"/>
      <c r="E14" s="248"/>
      <c r="F14" s="35"/>
      <c r="G14" s="35"/>
      <c r="H14" s="36"/>
      <c r="I14" s="36"/>
      <c r="J14" s="36"/>
      <c r="K14" s="36"/>
    </row>
    <row r="15" spans="1:12" s="2" customFormat="1" ht="50.25" customHeight="1">
      <c r="A15" s="37"/>
      <c r="B15" s="33" t="s">
        <v>47</v>
      </c>
      <c r="C15" s="182">
        <f>C14</f>
        <v>0</v>
      </c>
      <c r="D15" s="189"/>
      <c r="E15" s="189"/>
      <c r="F15" s="189"/>
      <c r="G15" s="189"/>
      <c r="H15" s="189"/>
      <c r="I15" s="189"/>
      <c r="J15" s="189"/>
      <c r="K15" s="189"/>
    </row>
    <row r="16" spans="1:12" s="2" customFormat="1" ht="75.75" customHeight="1">
      <c r="A16" s="37"/>
      <c r="B16" s="258" t="s">
        <v>78</v>
      </c>
      <c r="C16" s="258"/>
      <c r="D16" s="258"/>
      <c r="E16" s="258"/>
      <c r="F16" s="258"/>
      <c r="G16" s="258"/>
      <c r="H16" s="258"/>
      <c r="I16" s="258"/>
      <c r="J16" s="258"/>
      <c r="K16" s="258"/>
    </row>
    <row r="17" spans="1:13" s="2" customFormat="1" ht="53.25" customHeight="1" thickBot="1">
      <c r="A17" s="251" t="s">
        <v>32</v>
      </c>
      <c r="B17" s="251"/>
      <c r="C17" s="251"/>
      <c r="D17" s="251"/>
      <c r="E17" s="251"/>
      <c r="F17" s="251"/>
      <c r="G17" s="251"/>
      <c r="H17" s="251"/>
      <c r="I17" s="251"/>
      <c r="J17" s="251"/>
      <c r="K17" s="251"/>
    </row>
    <row r="18" spans="1:13" s="15" customFormat="1" ht="66.75" customHeight="1" thickTop="1" thickBot="1">
      <c r="A18" s="78" t="s">
        <v>10</v>
      </c>
      <c r="B18" s="79" t="s">
        <v>27</v>
      </c>
      <c r="C18" s="80"/>
      <c r="D18" s="259" t="s">
        <v>28</v>
      </c>
      <c r="E18" s="260"/>
      <c r="F18" s="260"/>
      <c r="G18" s="260"/>
      <c r="H18" s="261"/>
      <c r="I18" s="81" t="s">
        <v>2</v>
      </c>
      <c r="J18" s="81" t="s">
        <v>3</v>
      </c>
      <c r="K18" s="82" t="s">
        <v>4</v>
      </c>
      <c r="L18" s="41"/>
      <c r="M18" s="41"/>
    </row>
    <row r="19" spans="1:13" ht="63.75" customHeight="1" thickTop="1">
      <c r="A19" s="136">
        <v>1</v>
      </c>
      <c r="B19" s="262" t="s">
        <v>163</v>
      </c>
      <c r="C19" s="262"/>
      <c r="D19" s="263" t="s">
        <v>102</v>
      </c>
      <c r="E19" s="263"/>
      <c r="F19" s="263"/>
      <c r="G19" s="263"/>
      <c r="H19" s="263"/>
      <c r="I19" s="216">
        <f>oceniający1!I19</f>
        <v>0</v>
      </c>
      <c r="J19" s="216">
        <f>oceniający1!J19</f>
        <v>0</v>
      </c>
      <c r="K19" s="217"/>
    </row>
    <row r="20" spans="1:13" ht="74.25" customHeight="1">
      <c r="A20" s="207">
        <v>2</v>
      </c>
      <c r="B20" s="254" t="s">
        <v>75</v>
      </c>
      <c r="C20" s="254"/>
      <c r="D20" s="255" t="s">
        <v>170</v>
      </c>
      <c r="E20" s="255"/>
      <c r="F20" s="255"/>
      <c r="G20" s="255"/>
      <c r="H20" s="255"/>
      <c r="I20" s="218">
        <f>oceniający1!I20</f>
        <v>0</v>
      </c>
      <c r="J20" s="218">
        <f>oceniający1!J20</f>
        <v>0</v>
      </c>
      <c r="K20" s="219"/>
    </row>
    <row r="21" spans="1:13" ht="303" customHeight="1">
      <c r="A21" s="207">
        <v>3</v>
      </c>
      <c r="B21" s="254" t="s">
        <v>76</v>
      </c>
      <c r="C21" s="254"/>
      <c r="D21" s="255" t="s">
        <v>172</v>
      </c>
      <c r="E21" s="255"/>
      <c r="F21" s="255"/>
      <c r="G21" s="255"/>
      <c r="H21" s="255"/>
      <c r="I21" s="218">
        <f>oceniający1!I21</f>
        <v>0</v>
      </c>
      <c r="J21" s="218">
        <f>oceniający1!J21</f>
        <v>0</v>
      </c>
      <c r="K21" s="219"/>
    </row>
    <row r="22" spans="1:13" ht="69.75" customHeight="1">
      <c r="A22" s="207">
        <v>4</v>
      </c>
      <c r="B22" s="254" t="s">
        <v>77</v>
      </c>
      <c r="C22" s="254"/>
      <c r="D22" s="257" t="s">
        <v>105</v>
      </c>
      <c r="E22" s="257"/>
      <c r="F22" s="257"/>
      <c r="G22" s="257"/>
      <c r="H22" s="257"/>
      <c r="I22" s="218">
        <f>oceniający1!I22</f>
        <v>0</v>
      </c>
      <c r="J22" s="218">
        <f>oceniający1!J22</f>
        <v>0</v>
      </c>
      <c r="K22" s="219"/>
    </row>
    <row r="23" spans="1:13" ht="108.75" customHeight="1">
      <c r="A23" s="207">
        <v>5</v>
      </c>
      <c r="B23" s="254" t="s">
        <v>106</v>
      </c>
      <c r="C23" s="254"/>
      <c r="D23" s="257" t="s">
        <v>107</v>
      </c>
      <c r="E23" s="257"/>
      <c r="F23" s="257"/>
      <c r="G23" s="257"/>
      <c r="H23" s="257"/>
      <c r="I23" s="218">
        <f>oceniający1!I23</f>
        <v>0</v>
      </c>
      <c r="J23" s="218">
        <f>oceniający1!J23</f>
        <v>0</v>
      </c>
      <c r="K23" s="220">
        <f>oceniający1!K23</f>
        <v>0</v>
      </c>
    </row>
    <row r="24" spans="1:13" ht="92.25" customHeight="1">
      <c r="A24" s="207">
        <v>6</v>
      </c>
      <c r="B24" s="264" t="s">
        <v>108</v>
      </c>
      <c r="C24" s="265"/>
      <c r="D24" s="257" t="s">
        <v>109</v>
      </c>
      <c r="E24" s="257"/>
      <c r="F24" s="257"/>
      <c r="G24" s="257"/>
      <c r="H24" s="257"/>
      <c r="I24" s="218">
        <f>oceniający1!I24</f>
        <v>0</v>
      </c>
      <c r="J24" s="218">
        <f>oceniający1!J24</f>
        <v>0</v>
      </c>
      <c r="K24" s="221"/>
    </row>
    <row r="25" spans="1:13" ht="87" customHeight="1">
      <c r="A25" s="207">
        <v>7</v>
      </c>
      <c r="B25" s="266" t="s">
        <v>167</v>
      </c>
      <c r="C25" s="266"/>
      <c r="D25" s="257" t="s">
        <v>110</v>
      </c>
      <c r="E25" s="257"/>
      <c r="F25" s="257"/>
      <c r="G25" s="257"/>
      <c r="H25" s="257"/>
      <c r="I25" s="218">
        <f>oceniający1!I25</f>
        <v>0</v>
      </c>
      <c r="J25" s="218">
        <f>oceniający1!J25</f>
        <v>0</v>
      </c>
      <c r="K25" s="221"/>
    </row>
    <row r="26" spans="1:13" ht="69" customHeight="1">
      <c r="A26" s="207">
        <v>8</v>
      </c>
      <c r="B26" s="266" t="s">
        <v>168</v>
      </c>
      <c r="C26" s="266"/>
      <c r="D26" s="257" t="s">
        <v>111</v>
      </c>
      <c r="E26" s="257"/>
      <c r="F26" s="257"/>
      <c r="G26" s="257"/>
      <c r="H26" s="257"/>
      <c r="I26" s="218">
        <f>oceniający1!I26</f>
        <v>0</v>
      </c>
      <c r="J26" s="218">
        <f>oceniający1!J26</f>
        <v>0</v>
      </c>
      <c r="K26" s="220">
        <f>oceniający1!K26</f>
        <v>0</v>
      </c>
    </row>
    <row r="27" spans="1:13" ht="73.5" customHeight="1">
      <c r="A27" s="207">
        <v>9</v>
      </c>
      <c r="B27" s="254" t="s">
        <v>169</v>
      </c>
      <c r="C27" s="254"/>
      <c r="D27" s="257" t="s">
        <v>112</v>
      </c>
      <c r="E27" s="257"/>
      <c r="F27" s="257"/>
      <c r="G27" s="257"/>
      <c r="H27" s="257"/>
      <c r="I27" s="218">
        <f>oceniający1!I27</f>
        <v>0</v>
      </c>
      <c r="J27" s="218">
        <f>oceniający1!J27</f>
        <v>0</v>
      </c>
      <c r="K27" s="220">
        <f>oceniający1!K27</f>
        <v>0</v>
      </c>
    </row>
    <row r="28" spans="1:13" ht="84" customHeight="1">
      <c r="A28" s="207" t="s">
        <v>72</v>
      </c>
      <c r="B28" s="266" t="s">
        <v>173</v>
      </c>
      <c r="C28" s="283"/>
      <c r="D28" s="257" t="s">
        <v>113</v>
      </c>
      <c r="E28" s="284"/>
      <c r="F28" s="284"/>
      <c r="G28" s="284"/>
      <c r="H28" s="284"/>
      <c r="I28" s="218">
        <f>oceniający1!I28</f>
        <v>0</v>
      </c>
      <c r="J28" s="218">
        <f>oceniający1!J28</f>
        <v>0</v>
      </c>
      <c r="K28" s="220">
        <f>oceniający1!K28</f>
        <v>0</v>
      </c>
    </row>
    <row r="29" spans="1:13" ht="92.25" customHeight="1">
      <c r="A29" s="38"/>
      <c r="B29" s="165" t="s">
        <v>114</v>
      </c>
      <c r="C29" s="165"/>
      <c r="D29" s="165"/>
      <c r="E29" s="77"/>
      <c r="F29" s="77"/>
      <c r="G29" s="77"/>
      <c r="H29" s="77"/>
      <c r="I29" s="190"/>
      <c r="J29" s="190"/>
      <c r="K29" s="190"/>
    </row>
    <row r="30" spans="1:13" ht="25.5" customHeight="1">
      <c r="A30" s="38"/>
      <c r="D30" s="77"/>
      <c r="E30" s="77"/>
      <c r="F30" s="77"/>
      <c r="G30" s="77"/>
      <c r="H30" s="77"/>
      <c r="I30" s="190"/>
      <c r="J30" s="190"/>
      <c r="K30" s="190"/>
      <c r="L30" s="2"/>
    </row>
    <row r="31" spans="1:13" ht="46.5" customHeight="1">
      <c r="A31" s="38"/>
      <c r="B31" s="269"/>
      <c r="C31" s="271" t="s">
        <v>92</v>
      </c>
      <c r="D31" s="272"/>
      <c r="E31" s="272"/>
      <c r="F31" s="272"/>
      <c r="G31" s="272"/>
      <c r="H31" s="273"/>
      <c r="I31" s="133" t="s">
        <v>43</v>
      </c>
      <c r="J31" s="133" t="s">
        <v>44</v>
      </c>
      <c r="K31" s="267"/>
      <c r="L31" s="2"/>
    </row>
    <row r="32" spans="1:13" ht="46.5" customHeight="1">
      <c r="A32" s="38"/>
      <c r="B32" s="270"/>
      <c r="C32" s="274"/>
      <c r="D32" s="275"/>
      <c r="E32" s="275"/>
      <c r="F32" s="275"/>
      <c r="G32" s="275"/>
      <c r="H32" s="276"/>
      <c r="I32" s="218">
        <f>oceniający1!I32</f>
        <v>0</v>
      </c>
      <c r="J32" s="218">
        <f>oceniający1!J32</f>
        <v>0</v>
      </c>
      <c r="K32" s="268"/>
      <c r="L32" s="2"/>
    </row>
    <row r="33" spans="1:12" ht="46.5" customHeight="1">
      <c r="A33" s="38"/>
      <c r="B33" s="193"/>
      <c r="C33" s="38"/>
      <c r="D33" s="38"/>
      <c r="E33" s="38"/>
      <c r="F33" s="38"/>
      <c r="G33" s="38"/>
      <c r="H33" s="38"/>
      <c r="I33" s="190"/>
      <c r="J33" s="190"/>
      <c r="K33" s="191"/>
      <c r="L33" s="2"/>
    </row>
    <row r="34" spans="1:12" ht="46.5" customHeight="1">
      <c r="A34" s="38"/>
      <c r="B34" s="192" t="s">
        <v>47</v>
      </c>
      <c r="C34" s="185">
        <f>C13</f>
        <v>0</v>
      </c>
      <c r="D34" s="38"/>
      <c r="E34" s="38"/>
      <c r="F34" s="38"/>
      <c r="G34" s="38"/>
      <c r="H34" s="38"/>
      <c r="I34" s="190"/>
      <c r="J34" s="190"/>
      <c r="K34" s="191"/>
      <c r="L34" s="2"/>
    </row>
    <row r="35" spans="1:12" ht="82.5" customHeight="1">
      <c r="A35" s="38"/>
      <c r="B35" s="285" t="s">
        <v>79</v>
      </c>
      <c r="C35" s="285"/>
      <c r="D35" s="285"/>
      <c r="E35" s="285"/>
      <c r="F35" s="285"/>
      <c r="G35" s="285"/>
      <c r="H35" s="285"/>
      <c r="I35" s="285"/>
      <c r="J35" s="285"/>
      <c r="K35" s="285"/>
    </row>
    <row r="36" spans="1:12" ht="36.75" customHeight="1" thickBot="1">
      <c r="A36" s="286" t="s">
        <v>32</v>
      </c>
      <c r="B36" s="286"/>
      <c r="C36" s="286"/>
      <c r="D36" s="286"/>
      <c r="E36" s="286"/>
      <c r="F36" s="286"/>
      <c r="G36" s="286"/>
      <c r="H36" s="286"/>
      <c r="I36" s="286"/>
      <c r="J36" s="286"/>
      <c r="K36" s="286"/>
    </row>
    <row r="37" spans="1:12" s="14" customFormat="1" ht="79.5" customHeight="1" thickTop="1" thickBot="1">
      <c r="A37" s="83" t="s">
        <v>10</v>
      </c>
      <c r="B37" s="277" t="s">
        <v>27</v>
      </c>
      <c r="C37" s="278"/>
      <c r="D37" s="259" t="s">
        <v>28</v>
      </c>
      <c r="E37" s="260"/>
      <c r="F37" s="260"/>
      <c r="G37" s="260"/>
      <c r="H37" s="261"/>
      <c r="I37" s="81" t="s">
        <v>2</v>
      </c>
      <c r="J37" s="81" t="s">
        <v>3</v>
      </c>
      <c r="K37" s="82" t="s">
        <v>4</v>
      </c>
      <c r="L37" s="31"/>
    </row>
    <row r="38" spans="1:12" s="31" customFormat="1" ht="118.5" customHeight="1" thickTop="1">
      <c r="A38" s="137" t="s">
        <v>5</v>
      </c>
      <c r="B38" s="279" t="s">
        <v>80</v>
      </c>
      <c r="C38" s="279"/>
      <c r="D38" s="280" t="s">
        <v>115</v>
      </c>
      <c r="E38" s="280"/>
      <c r="F38" s="280"/>
      <c r="G38" s="280"/>
      <c r="H38" s="280"/>
      <c r="I38" s="222">
        <f>oceniający1!I38</f>
        <v>0</v>
      </c>
      <c r="J38" s="222">
        <f>oceniający1!J38</f>
        <v>0</v>
      </c>
      <c r="K38" s="222">
        <f>oceniający1!K38</f>
        <v>0</v>
      </c>
    </row>
    <row r="39" spans="1:12" s="31" customFormat="1" ht="251.25" customHeight="1">
      <c r="A39" s="139" t="s">
        <v>6</v>
      </c>
      <c r="B39" s="281" t="s">
        <v>29</v>
      </c>
      <c r="C39" s="281"/>
      <c r="D39" s="282" t="s">
        <v>116</v>
      </c>
      <c r="E39" s="282"/>
      <c r="F39" s="282"/>
      <c r="G39" s="282"/>
      <c r="H39" s="282"/>
      <c r="I39" s="223">
        <f>oceniający1!I39</f>
        <v>0</v>
      </c>
      <c r="J39" s="223">
        <f>oceniający1!J39</f>
        <v>0</v>
      </c>
      <c r="K39" s="223">
        <f>oceniający1!K39</f>
        <v>0</v>
      </c>
    </row>
    <row r="40" spans="1:12" s="31" customFormat="1" ht="282.75" customHeight="1">
      <c r="A40" s="139" t="s">
        <v>7</v>
      </c>
      <c r="B40" s="281" t="s">
        <v>30</v>
      </c>
      <c r="C40" s="281"/>
      <c r="D40" s="282" t="s">
        <v>117</v>
      </c>
      <c r="E40" s="282"/>
      <c r="F40" s="282"/>
      <c r="G40" s="282"/>
      <c r="H40" s="282"/>
      <c r="I40" s="223">
        <f>oceniający1!I40</f>
        <v>0</v>
      </c>
      <c r="J40" s="223">
        <f>oceniający1!J40</f>
        <v>0</v>
      </c>
      <c r="K40" s="223">
        <f>oceniający1!K40</f>
        <v>0</v>
      </c>
    </row>
    <row r="41" spans="1:12" s="31" customFormat="1" ht="178.5" customHeight="1">
      <c r="A41" s="139" t="s">
        <v>8</v>
      </c>
      <c r="B41" s="266" t="s">
        <v>118</v>
      </c>
      <c r="C41" s="266"/>
      <c r="D41" s="255" t="s">
        <v>132</v>
      </c>
      <c r="E41" s="255"/>
      <c r="F41" s="255"/>
      <c r="G41" s="255"/>
      <c r="H41" s="255"/>
      <c r="I41" s="223">
        <f>oceniający1!I41</f>
        <v>0</v>
      </c>
      <c r="J41" s="223">
        <f>oceniający1!J41</f>
        <v>0</v>
      </c>
      <c r="K41" s="223">
        <f>oceniający1!K42</f>
        <v>0</v>
      </c>
    </row>
    <row r="42" spans="1:12" s="31" customFormat="1" ht="253.5" customHeight="1">
      <c r="A42" s="139" t="s">
        <v>9</v>
      </c>
      <c r="B42" s="254" t="s">
        <v>31</v>
      </c>
      <c r="C42" s="254"/>
      <c r="D42" s="255" t="s">
        <v>166</v>
      </c>
      <c r="E42" s="255"/>
      <c r="F42" s="255"/>
      <c r="G42" s="255"/>
      <c r="H42" s="255"/>
      <c r="I42" s="223">
        <f>oceniający1!I42</f>
        <v>0</v>
      </c>
      <c r="J42" s="223">
        <f>oceniający1!J42</f>
        <v>0</v>
      </c>
      <c r="K42" s="223">
        <f>oceniający1!K42</f>
        <v>0</v>
      </c>
    </row>
    <row r="43" spans="1:12" s="31" customFormat="1" ht="123.75" customHeight="1">
      <c r="A43" s="139" t="s">
        <v>38</v>
      </c>
      <c r="B43" s="254" t="s">
        <v>81</v>
      </c>
      <c r="C43" s="254"/>
      <c r="D43" s="257" t="s">
        <v>119</v>
      </c>
      <c r="E43" s="257"/>
      <c r="F43" s="257"/>
      <c r="G43" s="257"/>
      <c r="H43" s="257"/>
      <c r="I43" s="223">
        <f>oceniający1!I43</f>
        <v>0</v>
      </c>
      <c r="J43" s="223">
        <f>oceniający1!J43</f>
        <v>0</v>
      </c>
      <c r="K43" s="223">
        <f>oceniający1!K43</f>
        <v>0</v>
      </c>
    </row>
    <row r="44" spans="1:12" s="31" customFormat="1" ht="174.75" customHeight="1">
      <c r="A44" s="139" t="s">
        <v>39</v>
      </c>
      <c r="B44" s="254" t="s">
        <v>82</v>
      </c>
      <c r="C44" s="254"/>
      <c r="D44" s="257" t="s">
        <v>120</v>
      </c>
      <c r="E44" s="257"/>
      <c r="F44" s="257"/>
      <c r="G44" s="257"/>
      <c r="H44" s="257"/>
      <c r="I44" s="223">
        <f>oceniający1!I44</f>
        <v>0</v>
      </c>
      <c r="J44" s="223">
        <f>oceniający1!J44</f>
        <v>0</v>
      </c>
      <c r="K44" s="223">
        <f>oceniający1!K44</f>
        <v>0</v>
      </c>
    </row>
    <row r="45" spans="1:12" s="31" customFormat="1" ht="143.25" customHeight="1">
      <c r="A45" s="139" t="s">
        <v>62</v>
      </c>
      <c r="B45" s="254" t="s">
        <v>121</v>
      </c>
      <c r="C45" s="254"/>
      <c r="D45" s="257" t="s">
        <v>122</v>
      </c>
      <c r="E45" s="257"/>
      <c r="F45" s="257"/>
      <c r="G45" s="257"/>
      <c r="H45" s="257"/>
      <c r="I45" s="223">
        <f>oceniający1!I45</f>
        <v>0</v>
      </c>
      <c r="J45" s="223">
        <f>oceniający1!J45</f>
        <v>0</v>
      </c>
      <c r="K45" s="223">
        <f>oceniający1!K45</f>
        <v>0</v>
      </c>
    </row>
    <row r="46" spans="1:12" s="31" customFormat="1" ht="376.5" customHeight="1">
      <c r="A46" s="139" t="s">
        <v>70</v>
      </c>
      <c r="B46" s="281" t="s">
        <v>90</v>
      </c>
      <c r="C46" s="281"/>
      <c r="D46" s="288" t="s">
        <v>123</v>
      </c>
      <c r="E46" s="288"/>
      <c r="F46" s="288"/>
      <c r="G46" s="288"/>
      <c r="H46" s="288"/>
      <c r="I46" s="223">
        <f>oceniający1!I46</f>
        <v>0</v>
      </c>
      <c r="J46" s="223">
        <f>oceniający1!J46</f>
        <v>0</v>
      </c>
      <c r="K46" s="223">
        <f>oceniający1!K46</f>
        <v>0</v>
      </c>
    </row>
    <row r="47" spans="1:12" s="31" customFormat="1" ht="145.5" customHeight="1">
      <c r="A47" s="139">
        <v>10</v>
      </c>
      <c r="B47" s="281" t="s">
        <v>124</v>
      </c>
      <c r="C47" s="281"/>
      <c r="D47" s="282" t="s">
        <v>125</v>
      </c>
      <c r="E47" s="282"/>
      <c r="F47" s="282"/>
      <c r="G47" s="282"/>
      <c r="H47" s="282"/>
      <c r="I47" s="223">
        <f>oceniający1!I47</f>
        <v>0</v>
      </c>
      <c r="J47" s="223">
        <f>oceniający1!J47</f>
        <v>0</v>
      </c>
      <c r="K47" s="223">
        <f>oceniający1!K47</f>
        <v>0</v>
      </c>
    </row>
    <row r="48" spans="1:12" ht="57.75" hidden="1" customHeight="1" thickBot="1">
      <c r="A48" s="207"/>
      <c r="B48" s="196"/>
      <c r="C48" s="196"/>
      <c r="D48" s="196"/>
      <c r="E48" s="196"/>
      <c r="F48" s="196"/>
      <c r="G48" s="196"/>
      <c r="H48" s="196"/>
      <c r="I48" s="218"/>
      <c r="J48" s="218"/>
      <c r="K48" s="218"/>
    </row>
    <row r="49" spans="1:60" ht="269.25" customHeight="1">
      <c r="A49" s="207" t="s">
        <v>73</v>
      </c>
      <c r="B49" s="281" t="s">
        <v>126</v>
      </c>
      <c r="C49" s="281"/>
      <c r="D49" s="257" t="s">
        <v>127</v>
      </c>
      <c r="E49" s="257"/>
      <c r="F49" s="257"/>
      <c r="G49" s="257"/>
      <c r="H49" s="257"/>
      <c r="I49" s="218">
        <f>oceniający1!I49</f>
        <v>0</v>
      </c>
      <c r="J49" s="218">
        <f>oceniający1!J49</f>
        <v>0</v>
      </c>
      <c r="K49" s="218">
        <f>oceniający1!K49</f>
        <v>0</v>
      </c>
    </row>
    <row r="50" spans="1:60" ht="148.5" customHeight="1">
      <c r="A50" s="207" t="s">
        <v>74</v>
      </c>
      <c r="B50" s="281" t="s">
        <v>128</v>
      </c>
      <c r="C50" s="287"/>
      <c r="D50" s="282" t="s">
        <v>129</v>
      </c>
      <c r="E50" s="287"/>
      <c r="F50" s="287"/>
      <c r="G50" s="287"/>
      <c r="H50" s="287"/>
      <c r="I50" s="218">
        <f>oceniający1!I50</f>
        <v>0</v>
      </c>
      <c r="J50" s="218">
        <f>oceniający1!J50</f>
        <v>0</v>
      </c>
      <c r="K50" s="218">
        <f>oceniający1!K50</f>
        <v>0</v>
      </c>
    </row>
    <row r="51" spans="1:60" ht="119.25" customHeight="1">
      <c r="A51" s="207" t="s">
        <v>84</v>
      </c>
      <c r="B51" s="281" t="s">
        <v>130</v>
      </c>
      <c r="C51" s="281"/>
      <c r="D51" s="282" t="s">
        <v>131</v>
      </c>
      <c r="E51" s="282"/>
      <c r="F51" s="282"/>
      <c r="G51" s="282"/>
      <c r="H51" s="282"/>
      <c r="I51" s="218">
        <f>oceniający1!I51</f>
        <v>0</v>
      </c>
      <c r="J51" s="218">
        <f>oceniający1!J51</f>
        <v>0</v>
      </c>
      <c r="K51" s="218">
        <f>oceniający1!K51</f>
        <v>0</v>
      </c>
    </row>
    <row r="52" spans="1:60" ht="55.5" customHeight="1">
      <c r="A52" s="38"/>
      <c r="B52" s="169" t="s">
        <v>114</v>
      </c>
      <c r="C52" s="39"/>
      <c r="D52" s="39"/>
      <c r="E52" s="39"/>
      <c r="F52" s="39"/>
      <c r="G52" s="39"/>
      <c r="H52" s="39"/>
      <c r="I52" s="190"/>
      <c r="J52" s="190"/>
      <c r="K52" s="190"/>
      <c r="L52" s="2"/>
    </row>
    <row r="53" spans="1:60" ht="55.5" customHeight="1">
      <c r="A53" s="38"/>
      <c r="B53" s="169"/>
      <c r="C53" s="39"/>
      <c r="D53" s="39"/>
      <c r="E53" s="39"/>
      <c r="F53" s="39"/>
      <c r="G53" s="39"/>
      <c r="H53" s="39"/>
      <c r="I53" s="190"/>
      <c r="J53" s="190"/>
      <c r="K53" s="190"/>
      <c r="L53" s="2"/>
    </row>
    <row r="54" spans="1:60" s="160" customFormat="1" ht="45" customHeight="1">
      <c r="A54" s="34"/>
      <c r="B54" s="168" t="str">
        <f>B14</f>
        <v>Numer ewidencyjny wniosku:</v>
      </c>
      <c r="C54" s="184">
        <f>C13</f>
        <v>0</v>
      </c>
      <c r="D54" s="296"/>
      <c r="E54" s="296"/>
      <c r="F54" s="35"/>
      <c r="G54" s="35"/>
      <c r="H54" s="36"/>
      <c r="I54" s="36"/>
      <c r="J54" s="36"/>
      <c r="K54" s="36"/>
    </row>
    <row r="55" spans="1:60" ht="70.5" customHeight="1">
      <c r="A55" s="297" t="s">
        <v>96</v>
      </c>
      <c r="B55" s="297"/>
      <c r="C55" s="297"/>
      <c r="D55" s="297"/>
      <c r="E55" s="297"/>
      <c r="F55" s="297"/>
      <c r="G55" s="297"/>
      <c r="H55" s="297"/>
      <c r="I55" s="297"/>
      <c r="J55" s="297"/>
      <c r="K55" s="297"/>
    </row>
    <row r="56" spans="1:60" ht="70.5" customHeight="1" thickBot="1">
      <c r="A56" s="286" t="s">
        <v>97</v>
      </c>
      <c r="B56" s="286"/>
      <c r="C56" s="286"/>
      <c r="D56" s="286"/>
      <c r="E56" s="286"/>
      <c r="F56" s="286"/>
      <c r="G56" s="286"/>
      <c r="H56" s="286"/>
      <c r="I56" s="286"/>
      <c r="J56" s="286"/>
      <c r="K56" s="286"/>
    </row>
    <row r="57" spans="1:60" s="116" customFormat="1" ht="70.5" customHeight="1" thickTop="1" thickBot="1">
      <c r="A57" s="142" t="s">
        <v>10</v>
      </c>
      <c r="B57" s="298" t="s">
        <v>27</v>
      </c>
      <c r="C57" s="299"/>
      <c r="D57" s="300" t="s">
        <v>83</v>
      </c>
      <c r="E57" s="301"/>
      <c r="F57" s="301"/>
      <c r="G57" s="301"/>
      <c r="H57" s="302"/>
      <c r="I57" s="143" t="s">
        <v>2</v>
      </c>
      <c r="J57" s="143" t="s">
        <v>3</v>
      </c>
      <c r="K57" s="144" t="s">
        <v>4</v>
      </c>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0"/>
      <c r="AX57" s="160"/>
      <c r="AY57" s="160"/>
      <c r="AZ57" s="160"/>
      <c r="BA57" s="160"/>
      <c r="BB57" s="160"/>
      <c r="BC57" s="160"/>
      <c r="BD57" s="160"/>
      <c r="BE57" s="160"/>
      <c r="BF57" s="160"/>
      <c r="BG57" s="160"/>
      <c r="BH57" s="160"/>
    </row>
    <row r="58" spans="1:60" s="116" customFormat="1" ht="330" customHeight="1" thickTop="1">
      <c r="A58" s="136" t="s">
        <v>5</v>
      </c>
      <c r="B58" s="303" t="s">
        <v>133</v>
      </c>
      <c r="C58" s="304"/>
      <c r="D58" s="263" t="s">
        <v>134</v>
      </c>
      <c r="E58" s="263"/>
      <c r="F58" s="263"/>
      <c r="G58" s="263"/>
      <c r="H58" s="263"/>
      <c r="I58" s="224">
        <f>oceniający1!I58</f>
        <v>0</v>
      </c>
      <c r="J58" s="224">
        <f>oceniający1!J58</f>
        <v>0</v>
      </c>
      <c r="K58" s="224">
        <f>oceniający1!K58</f>
        <v>0</v>
      </c>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116" customFormat="1" ht="272.25" customHeight="1">
      <c r="A59" s="207" t="s">
        <v>6</v>
      </c>
      <c r="B59" s="289" t="s">
        <v>135</v>
      </c>
      <c r="C59" s="290"/>
      <c r="D59" s="257" t="s">
        <v>136</v>
      </c>
      <c r="E59" s="257"/>
      <c r="F59" s="257"/>
      <c r="G59" s="257"/>
      <c r="H59" s="257"/>
      <c r="I59" s="225">
        <f>oceniający1!I59</f>
        <v>0</v>
      </c>
      <c r="J59" s="225">
        <f>oceniający1!J59</f>
        <v>0</v>
      </c>
      <c r="K59" s="225">
        <f>oceniający1!K59</f>
        <v>0</v>
      </c>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116" customFormat="1" ht="83.25" customHeight="1">
      <c r="A60" s="207" t="s">
        <v>7</v>
      </c>
      <c r="B60" s="291" t="s">
        <v>137</v>
      </c>
      <c r="C60" s="292"/>
      <c r="D60" s="293" t="s">
        <v>138</v>
      </c>
      <c r="E60" s="294"/>
      <c r="F60" s="294"/>
      <c r="G60" s="294"/>
      <c r="H60" s="295"/>
      <c r="I60" s="226">
        <f>oceniający1!I60</f>
        <v>0</v>
      </c>
      <c r="J60" s="226">
        <f>oceniający1!J60</f>
        <v>0</v>
      </c>
      <c r="K60" s="226">
        <f>oceniający1!K60</f>
        <v>0</v>
      </c>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s="116" customFormat="1" ht="191.25" customHeight="1">
      <c r="A61" s="207" t="s">
        <v>8</v>
      </c>
      <c r="B61" s="291" t="s">
        <v>139</v>
      </c>
      <c r="C61" s="292"/>
      <c r="D61" s="293" t="s">
        <v>140</v>
      </c>
      <c r="E61" s="294"/>
      <c r="F61" s="294"/>
      <c r="G61" s="294"/>
      <c r="H61" s="295"/>
      <c r="I61" s="226">
        <f>oceniający1!I61</f>
        <v>0</v>
      </c>
      <c r="J61" s="226">
        <f>oceniający1!J61</f>
        <v>0</v>
      </c>
      <c r="K61" s="226">
        <f>oceniający1!K61</f>
        <v>0</v>
      </c>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60" s="116" customFormat="1" ht="149.25" customHeight="1" thickBot="1">
      <c r="A62" s="207" t="s">
        <v>9</v>
      </c>
      <c r="B62" s="281" t="s">
        <v>141</v>
      </c>
      <c r="C62" s="287"/>
      <c r="D62" s="282" t="s">
        <v>142</v>
      </c>
      <c r="E62" s="282"/>
      <c r="F62" s="282"/>
      <c r="G62" s="282"/>
      <c r="H62" s="282"/>
      <c r="I62" s="225">
        <f>oceniający1!I62</f>
        <v>0</v>
      </c>
      <c r="J62" s="225">
        <f>oceniający1!J62</f>
        <v>0</v>
      </c>
      <c r="K62" s="225">
        <f>oceniający1!K62</f>
        <v>0</v>
      </c>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60" s="2" customFormat="1" ht="68.25" customHeight="1" thickTop="1" thickBot="1">
      <c r="A63" s="203" t="s">
        <v>10</v>
      </c>
      <c r="B63" s="315" t="s">
        <v>15</v>
      </c>
      <c r="C63" s="316"/>
      <c r="D63" s="316"/>
      <c r="E63" s="316"/>
      <c r="F63" s="316"/>
      <c r="G63" s="316"/>
      <c r="H63" s="317"/>
      <c r="I63" s="374" t="s">
        <v>16</v>
      </c>
      <c r="J63" s="375"/>
      <c r="K63" s="110" t="s">
        <v>17</v>
      </c>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row>
    <row r="64" spans="1:60" s="2" customFormat="1" ht="57.75" customHeight="1" thickTop="1">
      <c r="A64" s="136" t="s">
        <v>5</v>
      </c>
      <c r="B64" s="320" t="s">
        <v>33</v>
      </c>
      <c r="C64" s="321"/>
      <c r="D64" s="321"/>
      <c r="E64" s="321"/>
      <c r="F64" s="321"/>
      <c r="G64" s="321"/>
      <c r="H64" s="322"/>
      <c r="I64" s="376">
        <f>oceniający1!I64</f>
        <v>0</v>
      </c>
      <c r="J64" s="376"/>
      <c r="K64" s="227">
        <f>oceniający1!K64</f>
        <v>0</v>
      </c>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row>
    <row r="65" spans="1:60" s="2" customFormat="1" ht="65.25" customHeight="1">
      <c r="A65" s="207" t="s">
        <v>6</v>
      </c>
      <c r="B65" s="305" t="s">
        <v>63</v>
      </c>
      <c r="C65" s="306"/>
      <c r="D65" s="306"/>
      <c r="E65" s="306"/>
      <c r="F65" s="306"/>
      <c r="G65" s="306"/>
      <c r="H65" s="307"/>
      <c r="I65" s="373">
        <f>oceniający1!I65</f>
        <v>0</v>
      </c>
      <c r="J65" s="373"/>
      <c r="K65" s="228">
        <f>oceniający1!K65</f>
        <v>0</v>
      </c>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row>
    <row r="66" spans="1:60" s="2" customFormat="1" ht="57" customHeight="1">
      <c r="A66" s="207" t="s">
        <v>7</v>
      </c>
      <c r="B66" s="305" t="s">
        <v>64</v>
      </c>
      <c r="C66" s="306"/>
      <c r="D66" s="306"/>
      <c r="E66" s="306"/>
      <c r="F66" s="306"/>
      <c r="G66" s="306"/>
      <c r="H66" s="307"/>
      <c r="I66" s="373">
        <f>oceniający1!I66</f>
        <v>0</v>
      </c>
      <c r="J66" s="373"/>
      <c r="K66" s="228">
        <f>oceniający1!K66</f>
        <v>0</v>
      </c>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row>
    <row r="67" spans="1:60" s="160" customFormat="1" ht="81" customHeight="1">
      <c r="A67" s="10"/>
      <c r="B67" s="168" t="str">
        <f>B14</f>
        <v>Numer ewidencyjny wniosku:</v>
      </c>
      <c r="C67" s="183">
        <f>C13</f>
        <v>0</v>
      </c>
      <c r="D67" s="309"/>
      <c r="E67" s="309"/>
      <c r="F67" s="9"/>
      <c r="G67" s="9"/>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s="160" customFormat="1" ht="81" customHeight="1">
      <c r="A68" s="10"/>
      <c r="B68" s="200"/>
      <c r="C68" s="310" t="s">
        <v>42</v>
      </c>
      <c r="D68" s="310"/>
      <c r="E68" s="310"/>
      <c r="F68" s="310"/>
      <c r="G68" s="310"/>
      <c r="H68" s="310"/>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160" customFormat="1" ht="81" customHeight="1">
      <c r="A69" s="10"/>
      <c r="B69" s="200"/>
      <c r="C69" s="199"/>
      <c r="D69" s="199"/>
      <c r="E69" s="199"/>
      <c r="F69" s="199"/>
      <c r="G69" s="199"/>
      <c r="H69" s="19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160" customFormat="1" ht="81" customHeight="1">
      <c r="A70" s="10"/>
      <c r="B70" s="200"/>
      <c r="C70" s="199"/>
      <c r="D70" s="199"/>
      <c r="E70" s="199"/>
      <c r="F70" s="199"/>
      <c r="G70" s="199"/>
      <c r="H70" s="199"/>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s="160" customFormat="1" ht="409.5" customHeight="1">
      <c r="A71" s="10"/>
      <c r="B71" s="324"/>
      <c r="C71" s="324"/>
      <c r="D71" s="324"/>
      <c r="E71" s="324"/>
      <c r="F71" s="324"/>
      <c r="G71" s="324"/>
      <c r="H71" s="324"/>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s="160" customFormat="1" ht="69.75" customHeight="1">
      <c r="A72" s="10"/>
      <c r="B72" s="325"/>
      <c r="C72" s="326"/>
      <c r="D72" s="326"/>
      <c r="E72" s="326"/>
      <c r="F72" s="326"/>
      <c r="G72" s="326"/>
      <c r="H72" s="326"/>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s="160" customFormat="1" ht="69.75" customHeight="1">
      <c r="A73" s="10"/>
      <c r="B73" s="201" t="s">
        <v>47</v>
      </c>
      <c r="C73" s="49">
        <f>C14</f>
        <v>0</v>
      </c>
      <c r="D73" s="202"/>
      <c r="E73" s="202"/>
      <c r="F73" s="202"/>
      <c r="G73" s="202"/>
      <c r="H73" s="202"/>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row>
    <row r="74" spans="1:60" ht="81" customHeight="1">
      <c r="B74" s="200"/>
      <c r="C74" s="297" t="s">
        <v>98</v>
      </c>
      <c r="D74" s="297"/>
      <c r="E74" s="297"/>
      <c r="F74" s="297"/>
      <c r="G74" s="297"/>
      <c r="H74" s="297"/>
      <c r="I74" s="256"/>
      <c r="J74" s="256"/>
      <c r="K74" s="256"/>
    </row>
    <row r="75" spans="1:60" ht="57.75" customHeight="1">
      <c r="B75" s="310" t="s">
        <v>34</v>
      </c>
      <c r="C75" s="310"/>
      <c r="D75" s="310"/>
      <c r="E75" s="310"/>
      <c r="F75" s="310"/>
      <c r="G75" s="310"/>
      <c r="H75" s="310"/>
      <c r="I75" s="310"/>
      <c r="J75" s="310"/>
      <c r="K75" s="310"/>
    </row>
    <row r="76" spans="1:60" ht="54.75" customHeight="1" thickBot="1">
      <c r="B76" s="43"/>
      <c r="C76" s="34"/>
      <c r="D76" s="42"/>
      <c r="E76" s="19"/>
      <c r="F76" s="19"/>
      <c r="G76" s="19"/>
      <c r="H76" s="23"/>
      <c r="I76" s="23"/>
      <c r="J76" s="23"/>
      <c r="K76" s="23"/>
    </row>
    <row r="77" spans="1:60" ht="72.75" customHeight="1" thickTop="1">
      <c r="A77" s="327" t="s">
        <v>10</v>
      </c>
      <c r="B77" s="311" t="s">
        <v>11</v>
      </c>
      <c r="C77" s="311"/>
      <c r="D77" s="311" t="s">
        <v>13</v>
      </c>
      <c r="E77" s="311" t="s">
        <v>12</v>
      </c>
      <c r="F77" s="311" t="s">
        <v>22</v>
      </c>
      <c r="G77" s="311" t="s">
        <v>160</v>
      </c>
      <c r="H77" s="311" t="s">
        <v>0</v>
      </c>
      <c r="I77" s="311" t="s">
        <v>40</v>
      </c>
      <c r="J77" s="311"/>
      <c r="K77" s="313"/>
      <c r="L77" s="84"/>
    </row>
    <row r="78" spans="1:60" s="3" customFormat="1" ht="115.5" customHeight="1" thickBot="1">
      <c r="A78" s="328"/>
      <c r="B78" s="312"/>
      <c r="C78" s="312"/>
      <c r="D78" s="312"/>
      <c r="E78" s="312"/>
      <c r="F78" s="312"/>
      <c r="G78" s="312"/>
      <c r="H78" s="312"/>
      <c r="I78" s="312"/>
      <c r="J78" s="312"/>
      <c r="K78" s="314"/>
      <c r="L78" s="84"/>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row>
    <row r="79" spans="1:60" ht="132.75" customHeight="1" thickTop="1">
      <c r="A79" s="136" t="s">
        <v>5</v>
      </c>
      <c r="B79" s="303" t="s">
        <v>143</v>
      </c>
      <c r="C79" s="304"/>
      <c r="D79" s="170" t="s">
        <v>95</v>
      </c>
      <c r="E79" s="171">
        <v>4</v>
      </c>
      <c r="F79" s="171">
        <v>16</v>
      </c>
      <c r="G79" s="171"/>
      <c r="H79" s="230">
        <f>oceniający1!H79</f>
        <v>0</v>
      </c>
      <c r="I79" s="371">
        <f>oceniający1!I79</f>
        <v>0</v>
      </c>
      <c r="J79" s="371"/>
      <c r="K79" s="371"/>
      <c r="L79" s="2"/>
    </row>
    <row r="80" spans="1:60" ht="131.25" customHeight="1">
      <c r="A80" s="207" t="s">
        <v>6</v>
      </c>
      <c r="B80" s="289" t="s">
        <v>144</v>
      </c>
      <c r="C80" s="290"/>
      <c r="D80" s="147" t="s">
        <v>95</v>
      </c>
      <c r="E80" s="153">
        <v>4</v>
      </c>
      <c r="F80" s="153">
        <v>16</v>
      </c>
      <c r="G80" s="153"/>
      <c r="H80" s="218">
        <f>oceniający1!H80</f>
        <v>0</v>
      </c>
      <c r="I80" s="372">
        <f>oceniający1!I80</f>
        <v>0</v>
      </c>
      <c r="J80" s="372"/>
      <c r="K80" s="372"/>
      <c r="L80" s="2"/>
    </row>
    <row r="81" spans="1:60" ht="132.75" customHeight="1">
      <c r="A81" s="207" t="s">
        <v>7</v>
      </c>
      <c r="B81" s="289" t="s">
        <v>100</v>
      </c>
      <c r="C81" s="290"/>
      <c r="D81" s="172" t="s">
        <v>95</v>
      </c>
      <c r="E81" s="173">
        <v>4</v>
      </c>
      <c r="F81" s="173">
        <v>16</v>
      </c>
      <c r="G81" s="229"/>
      <c r="H81" s="231">
        <f>oceniający1!H81</f>
        <v>0</v>
      </c>
      <c r="I81" s="369">
        <f>oceniający1!I81</f>
        <v>0</v>
      </c>
      <c r="J81" s="369"/>
      <c r="K81" s="369"/>
      <c r="L81" s="2"/>
    </row>
    <row r="82" spans="1:60" ht="109.5" customHeight="1">
      <c r="A82" s="207" t="s">
        <v>8</v>
      </c>
      <c r="B82" s="289" t="s">
        <v>93</v>
      </c>
      <c r="C82" s="290"/>
      <c r="D82" s="147" t="s">
        <v>101</v>
      </c>
      <c r="E82" s="154">
        <v>3</v>
      </c>
      <c r="F82" s="153">
        <v>15</v>
      </c>
      <c r="G82" s="153"/>
      <c r="H82" s="218">
        <f>oceniający1!H82</f>
        <v>0</v>
      </c>
      <c r="I82" s="370">
        <f>oceniający1!I82</f>
        <v>0</v>
      </c>
      <c r="J82" s="370"/>
      <c r="K82" s="370"/>
      <c r="L82" s="2"/>
    </row>
    <row r="83" spans="1:60" ht="119.25" customHeight="1">
      <c r="A83" s="207" t="s">
        <v>9</v>
      </c>
      <c r="B83" s="289" t="s">
        <v>145</v>
      </c>
      <c r="C83" s="290"/>
      <c r="D83" s="147" t="s">
        <v>94</v>
      </c>
      <c r="E83" s="154">
        <v>2</v>
      </c>
      <c r="F83" s="153">
        <v>6</v>
      </c>
      <c r="G83" s="173"/>
      <c r="H83" s="232">
        <f>oceniający1!H83</f>
        <v>0</v>
      </c>
      <c r="I83" s="369">
        <f>oceniający1!I83</f>
        <v>0</v>
      </c>
      <c r="J83" s="369"/>
      <c r="K83" s="369"/>
    </row>
    <row r="84" spans="1:60" ht="118.5" customHeight="1">
      <c r="A84" s="207" t="s">
        <v>38</v>
      </c>
      <c r="B84" s="289" t="s">
        <v>146</v>
      </c>
      <c r="C84" s="290"/>
      <c r="D84" s="147" t="s">
        <v>94</v>
      </c>
      <c r="E84" s="154">
        <v>2</v>
      </c>
      <c r="F84" s="153">
        <v>6</v>
      </c>
      <c r="G84" s="173"/>
      <c r="H84" s="232">
        <f>oceniający1!H84</f>
        <v>0</v>
      </c>
      <c r="I84" s="366">
        <f>oceniający1!I84</f>
        <v>0</v>
      </c>
      <c r="J84" s="366"/>
      <c r="K84" s="366"/>
      <c r="L84" s="36"/>
      <c r="M84" s="160"/>
      <c r="N84" s="160"/>
      <c r="O84" s="160"/>
      <c r="P84" s="160"/>
      <c r="Q84" s="160"/>
      <c r="R84" s="160"/>
      <c r="S84" s="160"/>
      <c r="T84" s="160"/>
      <c r="U84" s="160"/>
      <c r="V84" s="160"/>
      <c r="W84" s="160"/>
      <c r="X84" s="160"/>
      <c r="Y84" s="160"/>
      <c r="Z84" s="160"/>
      <c r="AA84" s="160"/>
      <c r="AB84" s="160"/>
      <c r="AC84" s="160"/>
      <c r="AD84" s="160"/>
      <c r="AE84" s="160"/>
      <c r="AF84" s="160"/>
      <c r="AG84" s="160"/>
      <c r="AH84" s="160"/>
      <c r="AI84" s="160"/>
      <c r="AJ84" s="160"/>
      <c r="AK84" s="160"/>
      <c r="AL84" s="160"/>
      <c r="AM84" s="160"/>
      <c r="AN84" s="160"/>
      <c r="AO84" s="160"/>
      <c r="AP84" s="160"/>
      <c r="AQ84" s="160"/>
      <c r="AR84" s="160"/>
      <c r="AS84" s="160"/>
      <c r="AT84" s="160"/>
      <c r="AU84" s="160"/>
      <c r="AV84" s="160"/>
      <c r="AW84" s="160"/>
      <c r="AX84" s="160"/>
      <c r="AY84" s="160"/>
      <c r="AZ84" s="160"/>
      <c r="BA84" s="160"/>
      <c r="BB84" s="160"/>
      <c r="BC84" s="160"/>
      <c r="BD84" s="160"/>
      <c r="BE84" s="160"/>
      <c r="BF84" s="160"/>
      <c r="BG84" s="160"/>
      <c r="BH84" s="160"/>
    </row>
    <row r="85" spans="1:60" ht="105" customHeight="1">
      <c r="A85" s="207"/>
      <c r="B85" s="352" t="s">
        <v>14</v>
      </c>
      <c r="C85" s="352"/>
      <c r="D85" s="207"/>
      <c r="E85" s="207"/>
      <c r="F85" s="153">
        <f>SUM(F79:F84)</f>
        <v>75</v>
      </c>
      <c r="G85" s="153"/>
      <c r="H85" s="153">
        <f>SUM(H79:H84)</f>
        <v>0</v>
      </c>
      <c r="I85" s="438"/>
      <c r="J85" s="438"/>
      <c r="K85" s="438"/>
      <c r="L85" s="36"/>
      <c r="M85" s="160"/>
      <c r="N85" s="160"/>
      <c r="O85" s="160"/>
      <c r="P85" s="160"/>
      <c r="Q85" s="160"/>
      <c r="R85" s="160"/>
      <c r="S85" s="160"/>
      <c r="T85" s="160"/>
      <c r="U85" s="160"/>
      <c r="V85" s="160"/>
      <c r="W85" s="160"/>
      <c r="X85" s="160"/>
      <c r="Y85" s="160"/>
      <c r="Z85" s="160"/>
      <c r="AA85" s="160"/>
      <c r="AB85" s="160"/>
      <c r="AC85" s="160"/>
      <c r="AD85" s="160"/>
      <c r="AE85" s="160"/>
      <c r="AF85" s="160"/>
      <c r="AG85" s="160"/>
      <c r="AH85" s="160"/>
      <c r="AI85" s="160"/>
      <c r="AJ85" s="160"/>
      <c r="AK85" s="160"/>
      <c r="AL85" s="160"/>
      <c r="AM85" s="160"/>
      <c r="AN85" s="160"/>
      <c r="AO85" s="160"/>
      <c r="AP85" s="160"/>
      <c r="AQ85" s="160"/>
      <c r="AR85" s="160"/>
      <c r="AS85" s="160"/>
      <c r="AT85" s="160"/>
      <c r="AU85" s="160"/>
      <c r="AV85" s="160"/>
      <c r="AW85" s="160"/>
      <c r="AX85" s="160"/>
      <c r="AY85" s="160"/>
      <c r="AZ85" s="160"/>
      <c r="BA85" s="160"/>
      <c r="BB85" s="160"/>
      <c r="BC85" s="160"/>
      <c r="BD85" s="160"/>
      <c r="BE85" s="160"/>
      <c r="BF85" s="160"/>
      <c r="BG85" s="160"/>
      <c r="BH85" s="160"/>
    </row>
    <row r="86" spans="1:60" ht="105" customHeight="1">
      <c r="A86" s="38"/>
      <c r="B86" s="38"/>
      <c r="C86" s="38"/>
      <c r="D86" s="38"/>
      <c r="E86" s="38"/>
      <c r="F86" s="174"/>
      <c r="G86" s="174"/>
      <c r="H86" s="174"/>
      <c r="I86" s="175"/>
      <c r="J86" s="175"/>
      <c r="K86" s="175"/>
      <c r="L86" s="36"/>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0"/>
      <c r="AJ86" s="160"/>
      <c r="AK86" s="160"/>
      <c r="AL86" s="160"/>
      <c r="AM86" s="160"/>
      <c r="AN86" s="160"/>
      <c r="AO86" s="160"/>
      <c r="AP86" s="160"/>
      <c r="AQ86" s="160"/>
      <c r="AR86" s="160"/>
      <c r="AS86" s="160"/>
      <c r="AT86" s="160"/>
      <c r="AU86" s="160"/>
      <c r="AV86" s="160"/>
      <c r="AW86" s="160"/>
      <c r="AX86" s="160"/>
      <c r="AY86" s="160"/>
      <c r="AZ86" s="160"/>
      <c r="BA86" s="160"/>
      <c r="BB86" s="160"/>
      <c r="BC86" s="160"/>
      <c r="BD86" s="160"/>
      <c r="BE86" s="160"/>
      <c r="BF86" s="160"/>
      <c r="BG86" s="160"/>
      <c r="BH86" s="160"/>
    </row>
    <row r="87" spans="1:60" s="160" customFormat="1" ht="79.5" customHeight="1">
      <c r="A87" s="10"/>
      <c r="B87" s="168" t="str">
        <f>B14</f>
        <v>Numer ewidencyjny wniosku:</v>
      </c>
      <c r="C87" s="184">
        <f>C13</f>
        <v>0</v>
      </c>
      <c r="D87" s="296"/>
      <c r="E87" s="296"/>
      <c r="F87" s="35"/>
      <c r="G87" s="35"/>
      <c r="H87" s="36"/>
      <c r="I87" s="36"/>
      <c r="J87" s="36"/>
      <c r="K87" s="36"/>
      <c r="L87" s="36"/>
    </row>
    <row r="88" spans="1:60" s="208" customFormat="1" ht="85.5" customHeight="1">
      <c r="A88" s="18"/>
      <c r="B88" s="163" t="s">
        <v>26</v>
      </c>
      <c r="C88" s="163"/>
      <c r="D88" s="163"/>
      <c r="E88" s="163"/>
      <c r="F88" s="163"/>
      <c r="G88" s="163"/>
      <c r="H88" s="163"/>
      <c r="I88" s="163"/>
      <c r="J88" s="163"/>
      <c r="K88" s="163"/>
      <c r="L88" s="36"/>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0"/>
      <c r="AK88" s="160"/>
      <c r="AL88" s="160"/>
      <c r="AM88" s="160"/>
      <c r="AN88" s="160"/>
      <c r="AO88" s="160"/>
      <c r="AP88" s="160"/>
      <c r="AQ88" s="160"/>
      <c r="AR88" s="160"/>
      <c r="AS88" s="160"/>
      <c r="AT88" s="160"/>
      <c r="AU88" s="160"/>
      <c r="AV88" s="160"/>
      <c r="AW88" s="160"/>
      <c r="AX88" s="160"/>
      <c r="AY88" s="160"/>
      <c r="AZ88" s="160"/>
      <c r="BA88" s="160"/>
      <c r="BB88" s="160"/>
      <c r="BC88" s="160"/>
      <c r="BD88" s="160"/>
      <c r="BE88" s="160"/>
      <c r="BF88" s="160"/>
      <c r="BG88" s="160"/>
      <c r="BH88" s="160"/>
    </row>
    <row r="89" spans="1:60" s="208" customFormat="1" ht="66" customHeight="1">
      <c r="A89" s="18"/>
      <c r="B89" s="7"/>
      <c r="C89" s="5"/>
      <c r="D89" s="5"/>
      <c r="E89" s="6"/>
      <c r="F89" s="6"/>
      <c r="G89" s="6"/>
      <c r="H89" s="6"/>
      <c r="I89" s="6"/>
      <c r="J89" s="6"/>
      <c r="K89" s="6"/>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0"/>
      <c r="AJ89" s="160"/>
      <c r="AK89" s="160"/>
      <c r="AL89" s="160"/>
      <c r="AM89" s="160"/>
      <c r="AN89" s="160"/>
      <c r="AO89" s="160"/>
      <c r="AP89" s="160"/>
      <c r="AQ89" s="160"/>
      <c r="AR89" s="160"/>
      <c r="AS89" s="160"/>
      <c r="AT89" s="160"/>
      <c r="AU89" s="160"/>
      <c r="AV89" s="160"/>
      <c r="AW89" s="160"/>
      <c r="AX89" s="160"/>
      <c r="AY89" s="160"/>
      <c r="AZ89" s="160"/>
      <c r="BA89" s="160"/>
      <c r="BB89" s="160"/>
      <c r="BC89" s="160"/>
      <c r="BD89" s="160"/>
      <c r="BE89" s="160"/>
      <c r="BF89" s="160"/>
      <c r="BG89" s="160"/>
      <c r="BH89" s="160"/>
    </row>
    <row r="90" spans="1:60" s="208" customFormat="1" ht="409.5" customHeight="1">
      <c r="A90" s="17"/>
      <c r="B90" s="4"/>
      <c r="C90" s="4"/>
      <c r="D90" s="4"/>
      <c r="H90"/>
      <c r="I90"/>
      <c r="J90"/>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row>
    <row r="91" spans="1:60" ht="359.25" customHeight="1">
      <c r="D91" s="1"/>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c r="AI91" s="160"/>
      <c r="AJ91" s="160"/>
      <c r="AK91" s="160"/>
      <c r="AL91" s="160"/>
      <c r="AM91" s="160"/>
      <c r="AN91" s="160"/>
      <c r="AO91" s="160"/>
      <c r="AP91" s="160"/>
      <c r="AQ91" s="160"/>
      <c r="AR91" s="160"/>
      <c r="AS91" s="160"/>
      <c r="AT91" s="160"/>
      <c r="AU91" s="160"/>
      <c r="AV91" s="160"/>
      <c r="AW91" s="160"/>
      <c r="AX91" s="160"/>
      <c r="AY91" s="160"/>
      <c r="AZ91" s="160"/>
      <c r="BA91" s="160"/>
      <c r="BB91" s="160"/>
      <c r="BC91" s="160"/>
      <c r="BD91" s="160"/>
      <c r="BE91" s="160"/>
      <c r="BF91" s="160"/>
      <c r="BG91" s="160"/>
      <c r="BH91" s="160"/>
    </row>
    <row r="92" spans="1:60" ht="284.25" customHeight="1">
      <c r="D92" s="1"/>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row>
    <row r="93" spans="1:60" s="160" customFormat="1" ht="92.25" customHeight="1">
      <c r="A93" s="354" t="s">
        <v>18</v>
      </c>
      <c r="B93" s="354"/>
      <c r="C93" s="44">
        <f>oceniający1!C93</f>
        <v>0</v>
      </c>
      <c r="D93" s="122" t="s">
        <v>19</v>
      </c>
      <c r="E93" s="368"/>
      <c r="F93" s="368"/>
      <c r="G93" s="368"/>
      <c r="H93" s="368"/>
      <c r="I93" s="368"/>
      <c r="J93" s="368"/>
      <c r="K93" s="47"/>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row>
    <row r="94" spans="1:60" s="160" customFormat="1" ht="46.5" customHeight="1">
      <c r="A94" s="48"/>
      <c r="B94" s="108" t="str">
        <f>B87</f>
        <v>Numer ewidencyjny wniosku:</v>
      </c>
      <c r="C94" s="49">
        <f>C87</f>
        <v>0</v>
      </c>
      <c r="D94" s="122"/>
      <c r="E94" s="122"/>
      <c r="F94" s="122"/>
      <c r="G94" s="122"/>
      <c r="H94" s="122"/>
      <c r="I94" s="122"/>
      <c r="J94" s="122"/>
      <c r="K94" s="49"/>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row>
    <row r="95" spans="1:60" s="160" customFormat="1" ht="74.25" customHeight="1" thickBot="1">
      <c r="A95" s="356" t="s">
        <v>41</v>
      </c>
      <c r="B95" s="356"/>
      <c r="C95" s="356"/>
      <c r="D95" s="356"/>
      <c r="E95" s="356"/>
      <c r="F95" s="356"/>
      <c r="G95" s="356"/>
      <c r="H95" s="356"/>
      <c r="I95" s="356"/>
      <c r="J95" s="356"/>
      <c r="K95" s="356"/>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row>
    <row r="96" spans="1:60" s="8" customFormat="1" ht="49.5" customHeight="1" thickTop="1" thickBot="1">
      <c r="A96" s="142" t="s">
        <v>10</v>
      </c>
      <c r="B96" s="148" t="s">
        <v>69</v>
      </c>
      <c r="C96" s="346" t="s">
        <v>28</v>
      </c>
      <c r="D96" s="347"/>
      <c r="E96" s="347"/>
      <c r="F96" s="347"/>
      <c r="G96" s="347"/>
      <c r="H96" s="347"/>
      <c r="I96" s="347"/>
      <c r="J96" s="347"/>
      <c r="K96" s="348"/>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160" customFormat="1" ht="352.5" customHeight="1" thickTop="1">
      <c r="A97" s="149">
        <v>1</v>
      </c>
      <c r="B97" s="198" t="s">
        <v>99</v>
      </c>
      <c r="C97" s="349" t="s">
        <v>154</v>
      </c>
      <c r="D97" s="350"/>
      <c r="E97" s="350"/>
      <c r="F97" s="350"/>
      <c r="G97" s="350"/>
      <c r="H97" s="350"/>
      <c r="I97" s="350"/>
      <c r="J97" s="350"/>
      <c r="K97" s="351"/>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8" customFormat="1" ht="154.5" customHeight="1">
      <c r="A98" s="150" t="s">
        <v>6</v>
      </c>
      <c r="B98" s="197" t="s">
        <v>144</v>
      </c>
      <c r="C98" s="343" t="s">
        <v>150</v>
      </c>
      <c r="D98" s="344"/>
      <c r="E98" s="344"/>
      <c r="F98" s="344"/>
      <c r="G98" s="344"/>
      <c r="H98" s="344"/>
      <c r="I98" s="344"/>
      <c r="J98" s="344"/>
      <c r="K98" s="345"/>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8" customFormat="1" ht="270" customHeight="1">
      <c r="A99" s="150" t="s">
        <v>7</v>
      </c>
      <c r="B99" s="197" t="s">
        <v>100</v>
      </c>
      <c r="C99" s="343" t="s">
        <v>155</v>
      </c>
      <c r="D99" s="344"/>
      <c r="E99" s="344"/>
      <c r="F99" s="344"/>
      <c r="G99" s="344"/>
      <c r="H99" s="344"/>
      <c r="I99" s="344"/>
      <c r="J99" s="344"/>
      <c r="K99" s="345"/>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8" customFormat="1" ht="231" customHeight="1">
      <c r="A100" s="150" t="s">
        <v>8</v>
      </c>
      <c r="B100" s="197" t="s">
        <v>93</v>
      </c>
      <c r="C100" s="343" t="s">
        <v>151</v>
      </c>
      <c r="D100" s="344"/>
      <c r="E100" s="344"/>
      <c r="F100" s="344"/>
      <c r="G100" s="344"/>
      <c r="H100" s="344"/>
      <c r="I100" s="344"/>
      <c r="J100" s="344"/>
      <c r="K100" s="345"/>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8" customFormat="1" ht="241.5" customHeight="1">
      <c r="A101" s="150" t="s">
        <v>9</v>
      </c>
      <c r="B101" s="197" t="s">
        <v>145</v>
      </c>
      <c r="C101" s="343" t="s">
        <v>152</v>
      </c>
      <c r="D101" s="344"/>
      <c r="E101" s="344"/>
      <c r="F101" s="344"/>
      <c r="G101" s="344"/>
      <c r="H101" s="344"/>
      <c r="I101" s="344"/>
      <c r="J101" s="344"/>
      <c r="K101" s="345"/>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ht="242.25" customHeight="1">
      <c r="A102" s="150" t="s">
        <v>38</v>
      </c>
      <c r="B102" s="197" t="s">
        <v>146</v>
      </c>
      <c r="C102" s="340" t="s">
        <v>153</v>
      </c>
      <c r="D102" s="341"/>
      <c r="E102" s="341"/>
      <c r="F102" s="341"/>
      <c r="G102" s="341"/>
      <c r="H102" s="341"/>
      <c r="I102" s="341"/>
      <c r="J102" s="341"/>
      <c r="K102" s="342"/>
    </row>
    <row r="103" spans="1:60" ht="81.75" customHeight="1">
      <c r="A103" s="85"/>
      <c r="B103" s="186" t="str">
        <f>B67</f>
        <v>Numer ewidencyjny wniosku:</v>
      </c>
      <c r="C103" s="47">
        <f>C14</f>
        <v>0</v>
      </c>
      <c r="D103" s="85"/>
      <c r="E103" s="85"/>
      <c r="F103" s="85"/>
      <c r="G103" s="85"/>
      <c r="H103" s="85"/>
      <c r="I103" s="85"/>
      <c r="J103" s="85"/>
      <c r="K103" s="85"/>
    </row>
    <row r="104" spans="1:60" ht="36" customHeight="1">
      <c r="A104" s="86"/>
      <c r="B104" s="87"/>
      <c r="C104" s="88"/>
      <c r="D104" s="87"/>
      <c r="E104" s="89"/>
      <c r="F104" s="88"/>
      <c r="G104" s="88"/>
      <c r="H104" s="90"/>
      <c r="I104" s="90"/>
      <c r="J104" s="90"/>
      <c r="K104" s="90"/>
    </row>
    <row r="105" spans="1:60" ht="52.5" customHeight="1">
      <c r="A105" s="86"/>
      <c r="B105" s="87"/>
      <c r="C105" s="88"/>
      <c r="D105" s="87"/>
      <c r="E105" s="89"/>
      <c r="F105" s="88"/>
      <c r="G105" s="88"/>
      <c r="H105" s="90"/>
      <c r="I105" s="90"/>
      <c r="J105" s="90"/>
      <c r="K105" s="90"/>
    </row>
    <row r="106" spans="1:60" ht="36" customHeight="1">
      <c r="A106" s="86"/>
      <c r="B106" s="87"/>
      <c r="C106" s="88"/>
      <c r="D106" s="87"/>
      <c r="E106" s="89"/>
      <c r="F106" s="88"/>
      <c r="G106" s="88"/>
      <c r="H106" s="90"/>
      <c r="I106" s="90"/>
      <c r="J106" s="90"/>
      <c r="K106" s="90"/>
    </row>
    <row r="107" spans="1:60" ht="42.75" customHeight="1">
      <c r="A107" s="91"/>
      <c r="B107" s="91"/>
      <c r="C107" s="91"/>
      <c r="D107" s="92"/>
      <c r="E107" s="92"/>
      <c r="F107" s="92"/>
      <c r="G107" s="92"/>
      <c r="H107" s="92"/>
      <c r="I107" s="91"/>
      <c r="J107" s="91"/>
      <c r="K107" s="91"/>
    </row>
    <row r="108" spans="1:60" ht="64.5" customHeight="1" thickBot="1">
      <c r="A108" s="206"/>
      <c r="B108" s="93"/>
      <c r="C108" s="93"/>
      <c r="D108" s="338" t="s">
        <v>46</v>
      </c>
      <c r="E108" s="338"/>
      <c r="F108" s="338"/>
      <c r="G108" s="338"/>
      <c r="H108" s="338"/>
      <c r="I108" s="338"/>
      <c r="J108" s="206"/>
      <c r="K108" s="95"/>
    </row>
    <row r="109" spans="1:60" s="208" customFormat="1" ht="69" customHeight="1" thickTop="1" thickBot="1">
      <c r="A109" s="339"/>
      <c r="B109" s="94"/>
      <c r="C109" s="94"/>
      <c r="D109" s="357" t="s">
        <v>43</v>
      </c>
      <c r="E109" s="358"/>
      <c r="F109" s="358"/>
      <c r="G109" s="359"/>
      <c r="H109" s="178" t="s">
        <v>44</v>
      </c>
      <c r="I109" s="94"/>
      <c r="J109" s="94"/>
      <c r="K109" s="94"/>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row>
    <row r="110" spans="1:60" ht="91.5" customHeight="1" thickTop="1" thickBot="1">
      <c r="A110" s="339"/>
      <c r="B110" s="94"/>
      <c r="C110" s="94"/>
      <c r="D110" s="363">
        <f>oceniający1!D110</f>
        <v>0</v>
      </c>
      <c r="E110" s="364"/>
      <c r="F110" s="364"/>
      <c r="G110" s="365"/>
      <c r="H110" s="233">
        <f>oceniający1!H110</f>
        <v>0</v>
      </c>
      <c r="I110" s="94"/>
      <c r="J110" s="94"/>
      <c r="K110" s="94"/>
    </row>
    <row r="111" spans="1:60" ht="91.5" customHeight="1" thickTop="1">
      <c r="A111" s="206"/>
      <c r="B111" s="94"/>
      <c r="C111" s="94"/>
      <c r="D111" s="130"/>
      <c r="E111" s="130"/>
      <c r="F111" s="130"/>
      <c r="G111" s="130"/>
      <c r="H111" s="131"/>
      <c r="I111" s="94"/>
      <c r="J111" s="94"/>
      <c r="K111" s="94"/>
    </row>
    <row r="112" spans="1:60" ht="91.5" customHeight="1">
      <c r="A112" s="206"/>
      <c r="B112" s="94"/>
      <c r="C112" s="176" t="s">
        <v>156</v>
      </c>
      <c r="D112" s="176"/>
      <c r="E112" s="236">
        <f>H85</f>
        <v>0</v>
      </c>
      <c r="F112" s="176"/>
      <c r="G112" s="176"/>
      <c r="H112" s="176"/>
      <c r="I112" s="176"/>
      <c r="J112" s="176"/>
      <c r="K112" s="176"/>
    </row>
    <row r="113" spans="1:60" ht="90" customHeight="1">
      <c r="A113" s="96"/>
      <c r="B113" s="97"/>
      <c r="C113" s="97"/>
      <c r="D113" s="335"/>
      <c r="E113" s="335"/>
      <c r="F113" s="335"/>
      <c r="G113" s="335"/>
      <c r="H113" s="335"/>
      <c r="I113" s="98"/>
      <c r="J113" s="98"/>
      <c r="K113" s="98"/>
    </row>
    <row r="114" spans="1:60" ht="121.5" customHeight="1">
      <c r="A114" s="96"/>
      <c r="B114" s="97"/>
      <c r="C114" s="97"/>
      <c r="D114" s="129"/>
      <c r="E114" s="99" t="s">
        <v>45</v>
      </c>
      <c r="F114" s="100"/>
      <c r="G114" s="100"/>
      <c r="H114" s="234">
        <f>oceniający1!H114</f>
        <v>0</v>
      </c>
      <c r="I114" s="98"/>
      <c r="J114" s="98"/>
      <c r="K114" s="98"/>
    </row>
    <row r="115" spans="1:60" ht="48" customHeight="1">
      <c r="A115" s="96"/>
      <c r="B115" s="101"/>
      <c r="C115" s="101"/>
      <c r="D115" s="336"/>
      <c r="E115" s="336"/>
      <c r="F115" s="336"/>
      <c r="G115" s="205"/>
      <c r="H115" s="102"/>
      <c r="I115" s="103"/>
      <c r="J115" s="103"/>
      <c r="K115" s="103"/>
    </row>
    <row r="116" spans="1:60" ht="30" customHeight="1">
      <c r="A116" s="337"/>
      <c r="B116" s="337"/>
      <c r="C116" s="337"/>
      <c r="D116" s="337"/>
      <c r="E116" s="337"/>
      <c r="F116" s="337"/>
      <c r="G116" s="337"/>
      <c r="H116" s="337"/>
      <c r="I116" s="94"/>
      <c r="J116" s="94"/>
      <c r="K116" s="104"/>
    </row>
    <row r="117" spans="1:60" ht="34.5" hidden="1" customHeight="1">
      <c r="A117" s="104"/>
      <c r="B117" s="334"/>
      <c r="C117" s="334"/>
      <c r="D117" s="334"/>
      <c r="E117" s="334"/>
      <c r="F117" s="98"/>
      <c r="G117" s="98"/>
      <c r="H117" s="204"/>
      <c r="I117" s="94"/>
      <c r="J117" s="94"/>
      <c r="K117" s="104"/>
    </row>
    <row r="118" spans="1:60" ht="35.25" hidden="1" customHeight="1">
      <c r="A118" s="94"/>
      <c r="B118" s="334"/>
      <c r="C118" s="334"/>
      <c r="D118" s="334"/>
      <c r="E118" s="334"/>
      <c r="F118" s="98"/>
      <c r="G118" s="98"/>
      <c r="H118" s="204"/>
      <c r="I118" s="94"/>
      <c r="J118" s="94"/>
      <c r="K118" s="94"/>
    </row>
    <row r="119" spans="1:60" ht="35.25" hidden="1" customHeight="1">
      <c r="A119" s="206"/>
      <c r="B119" s="334"/>
      <c r="C119" s="334"/>
      <c r="D119" s="334"/>
      <c r="E119" s="334"/>
      <c r="F119" s="98"/>
      <c r="G119" s="98"/>
      <c r="H119" s="98"/>
      <c r="I119" s="94"/>
      <c r="J119" s="94"/>
      <c r="K119" s="95"/>
    </row>
    <row r="120" spans="1:60" ht="35.25" hidden="1" customHeight="1">
      <c r="A120" s="206"/>
      <c r="B120" s="334"/>
      <c r="C120" s="334"/>
      <c r="D120" s="334"/>
      <c r="E120" s="204"/>
      <c r="F120" s="98"/>
      <c r="G120" s="98"/>
      <c r="H120" s="98"/>
      <c r="I120" s="94"/>
      <c r="J120" s="94"/>
      <c r="K120" s="95"/>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row>
    <row r="121" spans="1:60" ht="35.25" hidden="1" customHeight="1">
      <c r="A121" s="94"/>
      <c r="B121" s="204"/>
      <c r="C121" s="204"/>
      <c r="D121" s="204"/>
      <c r="E121" s="204"/>
      <c r="F121" s="98"/>
      <c r="G121" s="98"/>
      <c r="H121" s="98"/>
      <c r="I121" s="94"/>
      <c r="J121" s="94"/>
      <c r="K121" s="94"/>
    </row>
    <row r="122" spans="1:60" ht="35.25" hidden="1" customHeight="1">
      <c r="A122" s="94"/>
      <c r="B122" s="334"/>
      <c r="C122" s="334"/>
      <c r="D122" s="334"/>
      <c r="E122" s="204"/>
      <c r="F122" s="98"/>
      <c r="G122" s="98"/>
      <c r="H122" s="98"/>
      <c r="I122" s="94"/>
      <c r="J122" s="94"/>
      <c r="K122" s="94"/>
    </row>
    <row r="123" spans="1:60" ht="35.25" customHeight="1">
      <c r="A123" s="94"/>
      <c r="B123" s="204"/>
      <c r="C123" s="204"/>
      <c r="D123" s="124"/>
      <c r="E123" s="204"/>
      <c r="F123" s="98"/>
      <c r="G123" s="98"/>
      <c r="H123" s="98"/>
      <c r="I123" s="94"/>
      <c r="J123" s="94"/>
      <c r="K123" s="94"/>
    </row>
    <row r="124" spans="1:60" ht="35.25" customHeight="1">
      <c r="A124" s="94"/>
      <c r="B124" s="106"/>
      <c r="C124" s="106" t="s">
        <v>157</v>
      </c>
      <c r="D124" s="106"/>
      <c r="E124" s="235">
        <f>oceniający1!E124</f>
        <v>0</v>
      </c>
      <c r="F124" s="98"/>
      <c r="G124" s="98"/>
      <c r="H124" s="105" t="s">
        <v>19</v>
      </c>
      <c r="I124" s="187"/>
      <c r="J124" s="188"/>
      <c r="K124" s="188"/>
    </row>
    <row r="125" spans="1:60" ht="35.25" customHeight="1">
      <c r="A125" s="94"/>
      <c r="B125" s="204"/>
      <c r="C125" s="105"/>
      <c r="D125" s="124"/>
      <c r="E125" s="204"/>
      <c r="F125" s="98"/>
      <c r="G125" s="98"/>
      <c r="H125" s="106"/>
      <c r="I125" s="94"/>
      <c r="J125" s="94"/>
      <c r="K125" s="94"/>
    </row>
    <row r="126" spans="1:60" ht="35.25" customHeight="1">
      <c r="A126" s="94"/>
      <c r="B126" s="204"/>
      <c r="C126" s="105"/>
      <c r="D126" s="124"/>
      <c r="E126" s="204"/>
      <c r="F126" s="98"/>
      <c r="G126" s="98"/>
      <c r="H126" s="106"/>
      <c r="I126" s="94"/>
      <c r="J126" s="94"/>
      <c r="K126" s="94"/>
    </row>
    <row r="127" spans="1:60" ht="35.25" customHeight="1">
      <c r="A127" s="94"/>
      <c r="B127" s="204"/>
      <c r="C127" s="333" t="s">
        <v>71</v>
      </c>
      <c r="D127" s="333"/>
      <c r="E127" s="333"/>
      <c r="F127" s="333"/>
      <c r="G127" s="333"/>
      <c r="H127" s="333"/>
      <c r="I127" s="132"/>
      <c r="J127" s="132"/>
      <c r="K127" s="94"/>
    </row>
    <row r="128" spans="1:60" ht="310.5" customHeight="1">
      <c r="A128" s="107"/>
      <c r="B128" s="332" t="s">
        <v>149</v>
      </c>
      <c r="C128" s="332"/>
      <c r="D128" s="332"/>
      <c r="E128" s="332"/>
      <c r="F128" s="332"/>
      <c r="G128" s="332"/>
      <c r="H128" s="332"/>
      <c r="I128" s="332"/>
      <c r="J128" s="332"/>
      <c r="K128" s="107"/>
    </row>
    <row r="129" spans="1:11" ht="30.75" customHeight="1">
      <c r="A129" s="107"/>
      <c r="B129" s="332"/>
      <c r="C129" s="332"/>
      <c r="D129" s="332"/>
      <c r="E129" s="332"/>
      <c r="F129" s="332"/>
      <c r="G129" s="332"/>
      <c r="H129" s="332"/>
      <c r="I129" s="332"/>
      <c r="J129" s="332"/>
      <c r="K129" s="107"/>
    </row>
    <row r="130" spans="1:11" ht="33.75" customHeight="1">
      <c r="A130" s="155"/>
      <c r="B130" s="155"/>
      <c r="C130" s="155"/>
      <c r="D130" s="155"/>
      <c r="E130" s="155"/>
      <c r="F130" s="155"/>
      <c r="G130" s="155"/>
      <c r="H130" s="155"/>
      <c r="I130" s="155"/>
      <c r="J130" s="155"/>
      <c r="K130" s="155"/>
    </row>
    <row r="131" spans="1:11" ht="63.75" customHeight="1">
      <c r="A131" s="155"/>
      <c r="B131" s="155"/>
      <c r="C131" s="155"/>
      <c r="D131" s="155"/>
      <c r="E131" s="155"/>
      <c r="F131" s="155"/>
      <c r="G131" s="155"/>
      <c r="H131" s="180"/>
      <c r="I131" s="155"/>
      <c r="J131" s="155"/>
      <c r="K131" s="155"/>
    </row>
    <row r="132" spans="1:11" ht="15" customHeight="1">
      <c r="A132" s="155"/>
      <c r="B132" s="155"/>
      <c r="C132" s="155"/>
      <c r="D132" s="155"/>
      <c r="E132" s="155"/>
      <c r="F132" s="155"/>
      <c r="G132" s="155"/>
      <c r="H132" s="155"/>
      <c r="I132" s="155"/>
      <c r="J132" s="155"/>
      <c r="K132" s="155"/>
    </row>
    <row r="133" spans="1:11" ht="13.5" hidden="1" customHeight="1">
      <c r="A133" s="155"/>
      <c r="B133" s="155"/>
      <c r="C133" s="155"/>
      <c r="D133" s="155"/>
      <c r="E133" s="155"/>
      <c r="F133" s="155"/>
      <c r="G133" s="155"/>
      <c r="H133" s="155"/>
      <c r="I133" s="155"/>
      <c r="J133" s="155"/>
      <c r="K133" s="155"/>
    </row>
    <row r="134" spans="1:11" ht="63.75" hidden="1" customHeight="1">
      <c r="A134" s="155"/>
      <c r="B134" s="155"/>
      <c r="C134" s="155"/>
      <c r="D134" s="155"/>
      <c r="E134" s="155"/>
      <c r="F134" s="155"/>
      <c r="G134" s="155"/>
      <c r="H134" s="155"/>
      <c r="I134" s="155"/>
      <c r="J134" s="155"/>
      <c r="K134" s="155"/>
    </row>
    <row r="135" spans="1:11" ht="26.25" customHeight="1">
      <c r="A135" s="179"/>
      <c r="B135" s="179"/>
      <c r="C135" s="179"/>
      <c r="D135" s="179"/>
      <c r="E135" s="179"/>
      <c r="F135" s="179"/>
      <c r="G135" s="179"/>
      <c r="H135" s="179"/>
      <c r="I135" s="179"/>
      <c r="J135" s="179"/>
      <c r="K135" s="179"/>
    </row>
    <row r="136" spans="1:11" ht="26.25" customHeight="1">
      <c r="A136" s="179"/>
      <c r="B136" s="179"/>
      <c r="C136" s="179"/>
      <c r="D136" s="179"/>
      <c r="E136" s="179"/>
      <c r="F136" s="179"/>
      <c r="G136" s="179"/>
      <c r="H136" s="179"/>
      <c r="I136" s="179"/>
      <c r="J136" s="179"/>
      <c r="K136" s="179"/>
    </row>
    <row r="137" spans="1:11" ht="26.25" customHeight="1">
      <c r="A137" s="179"/>
      <c r="B137" s="179"/>
      <c r="C137" s="179"/>
      <c r="D137" s="179"/>
      <c r="E137" s="179"/>
      <c r="F137" s="179"/>
      <c r="G137" s="179"/>
      <c r="H137" s="179"/>
      <c r="I137" s="179"/>
      <c r="J137" s="179"/>
      <c r="K137" s="179"/>
    </row>
    <row r="138" spans="1:11" ht="26.25" customHeight="1">
      <c r="A138" s="179"/>
      <c r="B138" s="179"/>
      <c r="C138" s="179"/>
      <c r="D138" s="179"/>
      <c r="E138" s="179"/>
      <c r="F138" s="179"/>
      <c r="G138" s="179"/>
      <c r="H138" s="179"/>
      <c r="I138" s="179"/>
      <c r="J138" s="179"/>
      <c r="K138" s="179"/>
    </row>
    <row r="139" spans="1:11" ht="26.25" customHeight="1">
      <c r="A139" s="179"/>
      <c r="B139" s="179"/>
      <c r="C139" s="179"/>
      <c r="D139" s="179"/>
      <c r="E139" s="179"/>
      <c r="F139" s="179"/>
      <c r="G139" s="179"/>
      <c r="H139" s="179"/>
      <c r="I139" s="179"/>
      <c r="J139" s="179"/>
      <c r="K139" s="179"/>
    </row>
  </sheetData>
  <sheetProtection formatCells="0" formatColumns="0" formatRows="0" autoFilter="0"/>
  <protectedRanges>
    <protectedRange sqref="I19:J20" name="Zakres5"/>
    <protectedRange sqref="A14 C14:K14" name="Rozstęp1"/>
    <protectedRange sqref="L85:L88 A88:K94" name="Rozstęp3"/>
    <protectedRange sqref="I19:J20" name="Zakres6"/>
    <protectedRange sqref="A67:K71 A72:A73 J72:K73" name="Zakres8"/>
    <protectedRange sqref="I36:J36 I22:J34 I48:J53" name="Zakres9"/>
    <protectedRange sqref="A8:K11 A13 C13:G13 B14:B15" name="Rozstęp1_1"/>
    <protectedRange sqref="A12:K12" name="Rozstęp1_1_1"/>
    <protectedRange sqref="H79:H84" name="Rozstęp2_3"/>
    <protectedRange sqref="J79:K85" name="Rozstęp4_1"/>
    <protectedRange sqref="I35:J35" name="Zakres9_2"/>
    <protectedRange sqref="I57:J57" name="Zakres9_4"/>
    <protectedRange sqref="I64:K66" name="Zakres7_1"/>
    <protectedRange sqref="B74" name="Zakres8_1"/>
    <protectedRange sqref="F79:G81" name="Zakres7_2"/>
    <protectedRange sqref="D79:E81" name="Zakres9_5"/>
    <protectedRange sqref="F82:G82" name="Zakres7_4"/>
    <protectedRange sqref="D82:E82" name="Zakres9_7"/>
    <protectedRange sqref="F84:G84" name="Zakres7_5"/>
    <protectedRange sqref="D84:E84" name="Zakres9_8"/>
    <protectedRange sqref="H13:K13" name="Rozstęp1_1_2_1"/>
  </protectedRanges>
  <mergeCells count="152">
    <mergeCell ref="A2:K2"/>
    <mergeCell ref="B3:C3"/>
    <mergeCell ref="D3:K3"/>
    <mergeCell ref="B4:C4"/>
    <mergeCell ref="D4:K4"/>
    <mergeCell ref="B5:C5"/>
    <mergeCell ref="D5:K5"/>
    <mergeCell ref="D9:E9"/>
    <mergeCell ref="D10:E10"/>
    <mergeCell ref="D11:E11"/>
    <mergeCell ref="D12:E12"/>
    <mergeCell ref="D14:E14"/>
    <mergeCell ref="B6:C6"/>
    <mergeCell ref="D6:K6"/>
    <mergeCell ref="B7:C7"/>
    <mergeCell ref="D7:K7"/>
    <mergeCell ref="B8:C8"/>
    <mergeCell ref="D8:K8"/>
    <mergeCell ref="I13:K13"/>
    <mergeCell ref="B21:C21"/>
    <mergeCell ref="D21:H21"/>
    <mergeCell ref="B22:C22"/>
    <mergeCell ref="D22:H22"/>
    <mergeCell ref="B23:C23"/>
    <mergeCell ref="D23:H23"/>
    <mergeCell ref="B16:K16"/>
    <mergeCell ref="A17:K17"/>
    <mergeCell ref="D18:H18"/>
    <mergeCell ref="B19:C19"/>
    <mergeCell ref="D19:H19"/>
    <mergeCell ref="B20:C20"/>
    <mergeCell ref="D20:H20"/>
    <mergeCell ref="B27:C27"/>
    <mergeCell ref="D27:H27"/>
    <mergeCell ref="B28:C28"/>
    <mergeCell ref="D28:H28"/>
    <mergeCell ref="B31:B32"/>
    <mergeCell ref="C31:H32"/>
    <mergeCell ref="B24:C24"/>
    <mergeCell ref="D24:H24"/>
    <mergeCell ref="B25:C25"/>
    <mergeCell ref="D25:H25"/>
    <mergeCell ref="B26:C26"/>
    <mergeCell ref="D26:H26"/>
    <mergeCell ref="B39:C39"/>
    <mergeCell ref="D39:H39"/>
    <mergeCell ref="B40:C40"/>
    <mergeCell ref="D40:H40"/>
    <mergeCell ref="B41:C41"/>
    <mergeCell ref="D41:H41"/>
    <mergeCell ref="K31:K32"/>
    <mergeCell ref="B35:K35"/>
    <mergeCell ref="A36:K36"/>
    <mergeCell ref="B37:C37"/>
    <mergeCell ref="D37:H37"/>
    <mergeCell ref="B38:C38"/>
    <mergeCell ref="D38:H38"/>
    <mergeCell ref="B45:C45"/>
    <mergeCell ref="D45:H45"/>
    <mergeCell ref="B46:C46"/>
    <mergeCell ref="D46:H46"/>
    <mergeCell ref="B47:C47"/>
    <mergeCell ref="D47:H47"/>
    <mergeCell ref="B42:C42"/>
    <mergeCell ref="D42:H42"/>
    <mergeCell ref="B43:C43"/>
    <mergeCell ref="D43:H43"/>
    <mergeCell ref="B44:C44"/>
    <mergeCell ref="D44:H44"/>
    <mergeCell ref="D54:E54"/>
    <mergeCell ref="A55:K55"/>
    <mergeCell ref="A56:K56"/>
    <mergeCell ref="B57:C57"/>
    <mergeCell ref="D57:H57"/>
    <mergeCell ref="B58:C58"/>
    <mergeCell ref="D58:H58"/>
    <mergeCell ref="B49:C49"/>
    <mergeCell ref="D49:H49"/>
    <mergeCell ref="B50:C50"/>
    <mergeCell ref="D50:H50"/>
    <mergeCell ref="B51:C51"/>
    <mergeCell ref="D51:H51"/>
    <mergeCell ref="B62:C62"/>
    <mergeCell ref="D62:H62"/>
    <mergeCell ref="B63:H63"/>
    <mergeCell ref="I63:J63"/>
    <mergeCell ref="B64:H64"/>
    <mergeCell ref="I64:J64"/>
    <mergeCell ref="B59:C59"/>
    <mergeCell ref="D59:H59"/>
    <mergeCell ref="B60:C60"/>
    <mergeCell ref="D60:H60"/>
    <mergeCell ref="B61:C61"/>
    <mergeCell ref="D61:H61"/>
    <mergeCell ref="A77:A78"/>
    <mergeCell ref="B77:C78"/>
    <mergeCell ref="D77:D78"/>
    <mergeCell ref="E77:E78"/>
    <mergeCell ref="F77:F78"/>
    <mergeCell ref="B65:H65"/>
    <mergeCell ref="I65:J65"/>
    <mergeCell ref="B66:H66"/>
    <mergeCell ref="I66:J66"/>
    <mergeCell ref="D67:E67"/>
    <mergeCell ref="C68:H68"/>
    <mergeCell ref="H77:H78"/>
    <mergeCell ref="I77:K78"/>
    <mergeCell ref="B79:C79"/>
    <mergeCell ref="I79:K79"/>
    <mergeCell ref="B80:C80"/>
    <mergeCell ref="I80:K80"/>
    <mergeCell ref="B71:H71"/>
    <mergeCell ref="B72:H72"/>
    <mergeCell ref="C74:H74"/>
    <mergeCell ref="I74:K74"/>
    <mergeCell ref="B75:K75"/>
    <mergeCell ref="I84:K84"/>
    <mergeCell ref="B85:C85"/>
    <mergeCell ref="I85:K85"/>
    <mergeCell ref="D87:E87"/>
    <mergeCell ref="A93:B93"/>
    <mergeCell ref="E93:J93"/>
    <mergeCell ref="B81:C81"/>
    <mergeCell ref="I81:K81"/>
    <mergeCell ref="B82:C82"/>
    <mergeCell ref="I82:K82"/>
    <mergeCell ref="B83:C83"/>
    <mergeCell ref="I83:K83"/>
    <mergeCell ref="D109:G109"/>
    <mergeCell ref="D110:G110"/>
    <mergeCell ref="B120:D120"/>
    <mergeCell ref="B122:D122"/>
    <mergeCell ref="C127:H127"/>
    <mergeCell ref="B128:J129"/>
    <mergeCell ref="G77:G78"/>
    <mergeCell ref="D113:H113"/>
    <mergeCell ref="D115:F115"/>
    <mergeCell ref="A116:H116"/>
    <mergeCell ref="B117:E117"/>
    <mergeCell ref="B118:E118"/>
    <mergeCell ref="B119:E119"/>
    <mergeCell ref="C101:K101"/>
    <mergeCell ref="C102:K102"/>
    <mergeCell ref="D108:I108"/>
    <mergeCell ref="A109:A110"/>
    <mergeCell ref="A95:K95"/>
    <mergeCell ref="C96:K96"/>
    <mergeCell ref="C97:K97"/>
    <mergeCell ref="C98:K98"/>
    <mergeCell ref="C99:K99"/>
    <mergeCell ref="C100:K100"/>
    <mergeCell ref="B84:C84"/>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6" max="9" man="1"/>
    <brk id="72" max="9" man="1"/>
    <brk id="86" max="9" man="1"/>
    <brk id="93" max="9" man="1"/>
    <brk id="102"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7</vt:i4>
      </vt:variant>
    </vt:vector>
  </HeadingPairs>
  <TitlesOfParts>
    <vt:vector size="12" baseType="lpstr">
      <vt:lpstr>oceniający1</vt:lpstr>
      <vt:lpstr>OCENIAJĄCY  2.</vt:lpstr>
      <vt:lpstr>oceniający2</vt:lpstr>
      <vt:lpstr>Karta wynikowa</vt:lpstr>
      <vt:lpstr>Karta dla Wnioskodawcy</vt:lpstr>
      <vt:lpstr>'Karta dla Wnioskodawcy'!Obszar_wydruku</vt:lpstr>
      <vt:lpstr>'Karta wynikowa'!Obszar_wydruku</vt:lpstr>
      <vt:lpstr>oceniający1!Obszar_wydruku</vt:lpstr>
      <vt:lpstr>oceniający2!Obszar_wydruku</vt:lpstr>
      <vt:lpstr>'Karta dla Wnioskodawcy'!OLE_LINK1</vt:lpstr>
      <vt:lpstr>oceniający1!OLE_LINK1</vt:lpstr>
      <vt:lpstr>oceniający2!OLE_LINK1</vt:lpstr>
    </vt:vector>
  </TitlesOfParts>
  <Company>Urząd Marszałkowski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Trela, Magdalena</cp:lastModifiedBy>
  <cp:lastPrinted>2018-07-30T09:23:08Z</cp:lastPrinted>
  <dcterms:created xsi:type="dcterms:W3CDTF">2008-04-25T12:39:43Z</dcterms:created>
  <dcterms:modified xsi:type="dcterms:W3CDTF">2018-08-08T13:14:31Z</dcterms:modified>
</cp:coreProperties>
</file>