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mikro" defaultThemeVersion="124226"/>
  <bookViews>
    <workbookView xWindow="0" yWindow="0" windowWidth="19420" windowHeight="11020" tabRatio="617"/>
  </bookViews>
  <sheets>
    <sheet name="oceniający1" sheetId="39" r:id="rId1"/>
    <sheet name="OCENIAJĄCY  2." sheetId="38" state="hidden" r:id="rId2"/>
    <sheet name="oceniający2" sheetId="46" r:id="rId3"/>
    <sheet name="Karta dla Wnioskodawcy" sheetId="47" r:id="rId4"/>
    <sheet name="Karta wynikowa" sheetId="16" r:id="rId5"/>
  </sheets>
  <definedNames>
    <definedName name="_ftn1" localSheetId="3">'Karta dla Wnioskodawcy'!#REF!</definedName>
    <definedName name="_ftn1" localSheetId="4">'Karta wynikowa'!#REF!</definedName>
    <definedName name="_ftn1" localSheetId="0">oceniający1!#REF!</definedName>
    <definedName name="_ftn1" localSheetId="2">oceniający2!#REF!</definedName>
    <definedName name="_ftnref1" localSheetId="3">'Karta dla Wnioskodawcy'!#REF!</definedName>
    <definedName name="_ftnref1" localSheetId="4">'Karta wynikowa'!#REF!</definedName>
    <definedName name="_ftnref1" localSheetId="0">oceniający1!#REF!</definedName>
    <definedName name="_ftnref1" localSheetId="2">oceniający2!#REF!</definedName>
    <definedName name="excelblog_Dziesiatki">{"dziesięć";"dwadzieścia";"trzydzieści";"czterdzieści";"pięćdziesiąt";"sześćdziesiąt";"siedemdziesiąt";"osiemdziesiąt";"dziewięćdziesiąt"}</definedName>
    <definedName name="excelblog_Jednosci">{"jeden";"dwa";"trzy";"cztery";"pięć";"sześć";"siedem";"osiem";"dziewięć";"dziesięć";"jedenaście";"dwanaście";"trzynaście";"czternaście";"piętnaście";"szestnaście";"siedemnaście";"osiemnaście";"dziewiętnaście";"dwadzieścia"}</definedName>
    <definedName name="excelblog_Komunikat1">"W polu z kwotą nie znajduje się liczba"</definedName>
    <definedName name="excelblog_Komunikat2">"Kwota do zamiany jest nieprawidłowa (zbyt duża lub ujemna)"</definedName>
    <definedName name="excelblog_Setki">{"sto";"dwieście";"trzysta";"czterysta";"pięćset";"sześćset";"siedemset";"osiemset";"dziewięcset"}</definedName>
    <definedName name="_xlnm.Print_Area" localSheetId="3">'Karta dla Wnioskodawcy'!$A$1:$K$137</definedName>
    <definedName name="_xlnm.Print_Area" localSheetId="4">'Karta wynikowa'!$A$1:$H$44</definedName>
    <definedName name="_xlnm.Print_Area" localSheetId="0">oceniający1!$A$1:$K$137</definedName>
    <definedName name="_xlnm.Print_Area" localSheetId="2">oceniający2!$A$1:$K$137</definedName>
    <definedName name="OLE_LINK1" localSheetId="3">'Karta dla Wnioskodawcy'!$D$13</definedName>
    <definedName name="OLE_LINK1" localSheetId="4">'Karta wynikowa'!#REF!</definedName>
    <definedName name="OLE_LINK1" localSheetId="0">oceniający1!$D$13</definedName>
    <definedName name="OLE_LINK1" localSheetId="2">oceniający2!$D$13</definedName>
    <definedName name="slownie" localSheetId="3">#REF!</definedName>
    <definedName name="slownie" localSheetId="4">#REF!</definedName>
    <definedName name="slownie" localSheetId="0">#REF!</definedName>
    <definedName name="slownie" localSheetId="2">#REF!</definedName>
    <definedName name="slownie">#REF!</definedName>
  </definedNames>
  <calcPr calcId="145621"/>
</workbook>
</file>

<file path=xl/calcChain.xml><?xml version="1.0" encoding="utf-8"?>
<calcChain xmlns="http://schemas.openxmlformats.org/spreadsheetml/2006/main">
  <c r="C6" i="16" l="1"/>
  <c r="C103" i="47" l="1"/>
  <c r="C86" i="47"/>
  <c r="C93" i="47" s="1"/>
  <c r="B86" i="47"/>
  <c r="B93" i="47" s="1"/>
  <c r="F84" i="47"/>
  <c r="H83" i="47"/>
  <c r="H82" i="47"/>
  <c r="H81" i="47"/>
  <c r="H80" i="47"/>
  <c r="H79" i="47"/>
  <c r="H78" i="47"/>
  <c r="H77" i="47"/>
  <c r="C71" i="47"/>
  <c r="C65" i="47"/>
  <c r="B65" i="47"/>
  <c r="B103" i="47" s="1"/>
  <c r="C54" i="47"/>
  <c r="B54" i="47"/>
  <c r="C34" i="47"/>
  <c r="C15" i="47"/>
  <c r="C103" i="46"/>
  <c r="C86" i="46"/>
  <c r="C93" i="46" s="1"/>
  <c r="B86" i="46"/>
  <c r="B93" i="46" s="1"/>
  <c r="F84" i="46"/>
  <c r="H83" i="46"/>
  <c r="H82" i="46"/>
  <c r="H81" i="46"/>
  <c r="H80" i="46"/>
  <c r="H79" i="46"/>
  <c r="H78" i="46"/>
  <c r="H77" i="46"/>
  <c r="C71" i="46"/>
  <c r="C65" i="46"/>
  <c r="B65" i="46"/>
  <c r="B103" i="46" s="1"/>
  <c r="C54" i="46"/>
  <c r="B54" i="46"/>
  <c r="C34" i="46"/>
  <c r="C15" i="46"/>
  <c r="H81" i="39"/>
  <c r="F84" i="39"/>
  <c r="C5" i="16"/>
  <c r="G32" i="16"/>
  <c r="H83" i="39"/>
  <c r="E37" i="16"/>
  <c r="C37" i="16"/>
  <c r="H78" i="39"/>
  <c r="H79" i="39"/>
  <c r="H80" i="39"/>
  <c r="H82" i="39"/>
  <c r="H77" i="39"/>
  <c r="D32" i="16"/>
  <c r="D31" i="16"/>
  <c r="D25" i="16"/>
  <c r="D24" i="16"/>
  <c r="C12" i="16"/>
  <c r="C11" i="16"/>
  <c r="C10" i="16"/>
  <c r="C9" i="16"/>
  <c r="C8" i="16"/>
  <c r="C7" i="16"/>
  <c r="C4" i="16"/>
  <c r="C3" i="16"/>
  <c r="C71" i="39"/>
  <c r="C15" i="39"/>
  <c r="C103" i="39"/>
  <c r="H84" i="47" l="1"/>
  <c r="E112" i="47" s="1"/>
  <c r="H84" i="46"/>
  <c r="E112" i="46" s="1"/>
  <c r="H84" i="39"/>
  <c r="G31" i="16" s="1"/>
  <c r="E112" i="39" l="1"/>
  <c r="B86" i="39"/>
  <c r="B93" i="39" s="1"/>
  <c r="B65" i="39"/>
  <c r="B103" i="39" s="1"/>
  <c r="B54" i="39"/>
  <c r="C86" i="39"/>
  <c r="C93" i="39" s="1"/>
  <c r="G34" i="16" l="1"/>
  <c r="G35" i="16" s="1"/>
  <c r="C54" i="39"/>
  <c r="C34" i="39"/>
  <c r="C65" i="39"/>
</calcChain>
</file>

<file path=xl/sharedStrings.xml><?xml version="1.0" encoding="utf-8"?>
<sst xmlns="http://schemas.openxmlformats.org/spreadsheetml/2006/main" count="636" uniqueCount="173">
  <si>
    <t>Liczba punktów uzyskanych po zważeniu</t>
  </si>
  <si>
    <t>Wartość całkowita projektu:</t>
  </si>
  <si>
    <t>Tak</t>
  </si>
  <si>
    <t>Nie</t>
  </si>
  <si>
    <t>Nie dotyczy</t>
  </si>
  <si>
    <t>1.</t>
  </si>
  <si>
    <t>2.</t>
  </si>
  <si>
    <t>3.</t>
  </si>
  <si>
    <t>4.</t>
  </si>
  <si>
    <t>5.</t>
  </si>
  <si>
    <t>Lp.</t>
  </si>
  <si>
    <t>Kryterium</t>
  </si>
  <si>
    <t>Waga</t>
  </si>
  <si>
    <t>Punktacja</t>
  </si>
  <si>
    <t>RAZEM</t>
  </si>
  <si>
    <t>Wynik oceny dopuszczającej</t>
  </si>
  <si>
    <t>TAK</t>
  </si>
  <si>
    <t>NIE</t>
  </si>
  <si>
    <t>Proponowana kwota dofinansowania:</t>
  </si>
  <si>
    <t>słownie:</t>
  </si>
  <si>
    <t>Liczba punktów uzyskanych</t>
  </si>
  <si>
    <t xml:space="preserve">Tytuł projektu: </t>
  </si>
  <si>
    <t>Maks. 
liczba 
pkt.</t>
  </si>
  <si>
    <t>OŚ PRIORYTETOWA:</t>
  </si>
  <si>
    <t>DZIAŁANIE:</t>
  </si>
  <si>
    <t xml:space="preserve">Typ projektu: </t>
  </si>
  <si>
    <t>Uzasadnienie oceny punktowej</t>
  </si>
  <si>
    <t xml:space="preserve">Nazwa kryterium </t>
  </si>
  <si>
    <t>Definicja kryterium (informacja o zasadach oceny)</t>
  </si>
  <si>
    <t>Właściwie przygotowana analiza finansowa i/lub ekonomiczna projektu</t>
  </si>
  <si>
    <t>Efektywność ekonomiczna projektu</t>
  </si>
  <si>
    <t>Potencjalna kwalifikowalność wydatków</t>
  </si>
  <si>
    <t>(Niespełnienie co najmniej jednego z wymienionych poniżej kryteriów powoduje odrzucenie projektu)</t>
  </si>
  <si>
    <t xml:space="preserve">Przekazanie projektu do oceny punktowej </t>
  </si>
  <si>
    <t>(Nie uzyskanie co najmniej 60% maksymalnej liczby punktów powoduje odrzucenie projektu)</t>
  </si>
  <si>
    <t>PRIORYTET INWESTYCYJNY:</t>
  </si>
  <si>
    <t xml:space="preserve">Wnioskodawca: </t>
  </si>
  <si>
    <t>Koszty kwalifikowalne:</t>
  </si>
  <si>
    <t>6.</t>
  </si>
  <si>
    <t>7.</t>
  </si>
  <si>
    <t>Uzasadnienie oceny</t>
  </si>
  <si>
    <t xml:space="preserve">Instrukcja dokonywania oceny punktowej projektu </t>
  </si>
  <si>
    <t>Uwagi do oceny dopuszczającej ogólnej/sektorowej:</t>
  </si>
  <si>
    <t>Pozytywny</t>
  </si>
  <si>
    <t>Negatywny</t>
  </si>
  <si>
    <t>WYNIK OCENY PUNKTOWEJ:</t>
  </si>
  <si>
    <t>WYNIK OCENY DOPUSZCZAJĄCEJ OGÓLNEJ I DOPUSZCZAJĄCEJ SEKTOROWEJ:</t>
  </si>
  <si>
    <t>Numer ewidencyjny wniosku:</t>
  </si>
  <si>
    <t>Imie i nazwisko oceniającego</t>
  </si>
  <si>
    <t>Oceniający 1</t>
  </si>
  <si>
    <t>Oceiający 2</t>
  </si>
  <si>
    <r>
      <t>Oceniający 3</t>
    </r>
    <r>
      <rPr>
        <b/>
        <vertAlign val="superscript"/>
        <sz val="22"/>
        <rFont val="Calibri"/>
        <family val="2"/>
        <charset val="238"/>
        <scheme val="minor"/>
      </rPr>
      <t>1)</t>
    </r>
  </si>
  <si>
    <t>Imię i nazwisko oceniającego</t>
  </si>
  <si>
    <t>Oceniający 2</t>
  </si>
  <si>
    <r>
      <t>Oceniający 3</t>
    </r>
    <r>
      <rPr>
        <vertAlign val="superscript"/>
        <sz val="22"/>
        <rFont val="Calibri"/>
        <family val="2"/>
        <charset val="238"/>
        <scheme val="minor"/>
      </rPr>
      <t>2)</t>
    </r>
  </si>
  <si>
    <t>Łączna liczba przyznanych punktów</t>
  </si>
  <si>
    <t>Średnia uzyskana punktacja</t>
  </si>
  <si>
    <t>Proponowana kwota dofinansowania w PLN:</t>
  </si>
  <si>
    <t>Po weryfikacji, potwierdzam zgodność danych</t>
  </si>
  <si>
    <t>Data: ………………</t>
  </si>
  <si>
    <t>Podpis :</t>
  </si>
  <si>
    <t>Pole wypełniane w przypadku znacznej rozbieżności w ocenie, dokonanej przez  Oceniającego 1 i 2.</t>
  </si>
  <si>
    <t>8.</t>
  </si>
  <si>
    <t xml:space="preserve">Odrzucenie projektu z powodu niespełnienia kryteriów dopuszczających ogólnych </t>
  </si>
  <si>
    <t>Odrzucenie projektu z powodu niespełnienia kryteriów dopuszczających sektorowych</t>
  </si>
  <si>
    <t xml:space="preserve">w tym EFRR: </t>
  </si>
  <si>
    <t>Wnioskowana kwota dofinansowania  :</t>
  </si>
  <si>
    <t>w tym EFRR:</t>
  </si>
  <si>
    <t>Wnioskowana kwota dofinansowania:</t>
  </si>
  <si>
    <t>Nazwa kryterium</t>
  </si>
  <si>
    <t>9.</t>
  </si>
  <si>
    <t>KRYTERIA ROZSTRZYGAJĄCE</t>
  </si>
  <si>
    <t>10.</t>
  </si>
  <si>
    <t>11.</t>
  </si>
  <si>
    <t>12.</t>
  </si>
  <si>
    <t xml:space="preserve">Wniosek złożony do właściwej instytucji </t>
  </si>
  <si>
    <t>Wnioskodawca/partnerzy uprawniony/uprawnieni jest/są do składania wniosku/otrzymania wsparcia</t>
  </si>
  <si>
    <t>Właściwe miejsce realizacji projektu</t>
  </si>
  <si>
    <t xml:space="preserve">A. KRYTERIA FORMALNE </t>
  </si>
  <si>
    <t>B1 KRYTERIA DOPUSZCZAJĄCE OGÓLNE</t>
  </si>
  <si>
    <t>Spójność dokumentacji projektowej</t>
  </si>
  <si>
    <t>Trwałość projektu</t>
  </si>
  <si>
    <t>Adekwatność rodzaju wskaźników do typu projektu i realność ich wartości docelowych</t>
  </si>
  <si>
    <t>Definicja kryterium (informacja o zasadch oceny)</t>
  </si>
  <si>
    <t>13.</t>
  </si>
  <si>
    <t>WYNIK OCENY - KRYTERIA FORMALNE :</t>
  </si>
  <si>
    <t>Imię i nazwisko oceniajacego</t>
  </si>
  <si>
    <t>Oceniajacy 1</t>
  </si>
  <si>
    <r>
      <t>Oceniający 3</t>
    </r>
    <r>
      <rPr>
        <b/>
        <vertAlign val="superscript"/>
        <sz val="24"/>
        <rFont val="Calibri"/>
        <family val="2"/>
        <charset val="238"/>
        <scheme val="minor"/>
      </rPr>
      <t>1)</t>
    </r>
  </si>
  <si>
    <t>Imię i nazwisko Sekretarza KOP:</t>
  </si>
  <si>
    <t>Wykonalność prawna projektu</t>
  </si>
  <si>
    <t>WYNIK OCENY - KRYTERIA FORMALNE</t>
  </si>
  <si>
    <t>1-4</t>
  </si>
  <si>
    <t>B2. KRYTERIA DOPUSZCZAJĄCE SEKTOROWE</t>
  </si>
  <si>
    <t xml:space="preserve"> (Niespełnienie co najmniej jednego z wymienionych poniżej kryteriów powoduje odrzucenie projektu)</t>
  </si>
  <si>
    <t xml:space="preserve">C. KRYTERIA PUNKTOWE </t>
  </si>
  <si>
    <t xml:space="preserve">Jeżeli wniosek dotyczy innego konkursu/naboru niż ten, w ramach którego został złożony, wniosek zostaje odrzucony. </t>
  </si>
  <si>
    <t>3 EFEKTYWNA I ZIELONA ENERGIA</t>
  </si>
  <si>
    <r>
      <t>Jeżeli wniosek nie został złożony do Sekretariatu Naboru Wniosków, na adres: ul. Sienkiewicza 63, 25-002 Kielce, pokój</t>
    </r>
    <r>
      <rPr>
        <sz val="20"/>
        <color rgb="FFFF0000"/>
        <rFont val="Calibri"/>
        <family val="2"/>
        <charset val="238"/>
        <scheme val="minor"/>
      </rPr>
      <t xml:space="preserve"> 301</t>
    </r>
    <r>
      <rPr>
        <sz val="20"/>
        <rFont val="Calibri"/>
        <family val="2"/>
        <charset val="238"/>
        <scheme val="minor"/>
      </rPr>
      <t xml:space="preserve"> wniosek zostaje odrzucony.</t>
    </r>
  </si>
  <si>
    <t>Projekt nie dotyczy działalności gospodarczej wykluczonej ze wsparcia? (kody PKD/EKD) (o ile dotyczy)</t>
  </si>
  <si>
    <t>Jeżeli we wniosku wpisano kod PKD/EKD (zgodny z danymi w KRS) który podlega wykluczeniu, zgodnie z Rozporządzeniem Parlamentu Europejskiego i Rady (UE) nr 1303/2013; Rozporządzeniem Parlamentu Europejskiego i Rady (UE) nr 1301/2013, Rozporządzeniem Komisji (UE) nr 651/2014,Rozporządzeniem Komisji (UE) nr 1407/2013, wniosek zostaje odrzucony.</t>
  </si>
  <si>
    <t>Czy projekt nie jest zakończony lub w pełnie zrealizowany w rozumieniu art.65 ust. 6 Rozporządzenia ogólnego 1303/2013 z dnia 17 grudnia 2013 roku?</t>
  </si>
  <si>
    <t>Jeżeli projekt jest zakończony w rozumieniu art. 65 ust. 6 Rozporządzenia ogólnego 1303/2013 z dnia 17 grudnia 2013 roku, wniosek zostaje odrzucony. (Kryterium musi być spełnione na moment składania wniosku).</t>
  </si>
  <si>
    <t>Jeżeli we wniosku o dofinansowanie wartość wnioskowanego dofinansowania przekracza pułap maksymalnego poziomu dofinansowania, wniosek zostaje odrzucony.</t>
  </si>
  <si>
    <t>Jeżeli wniosek nie spełnia warunku minimalnej/maksymalnej wartości projektu, wniosek zostaje odrzucony.</t>
  </si>
  <si>
    <t>Jeżeli wniosek nie spełnia warunku minimalnej/maksymalnej wartości wydatków kwalifikowalnych projektu, wniosek zostaje odrzucony.</t>
  </si>
  <si>
    <t>Jeżeli wniosek nie jest zgodny z typami projektów przewidzianymi dla danego działania, wniosek zostaje odrzucony.</t>
  </si>
  <si>
    <t>* Zgodnie z Regulaminem konkursu/naboru</t>
  </si>
  <si>
    <t>Właściwie ustalony/obliczony poziom dofinansowania z uwzględnieniem przepisów pomocy publicznej lub przepisów dot. projektów generujących dochód</t>
  </si>
  <si>
    <t>W tym kryterium badane będzie, czy Wnioskodawca we wniosku o dofinansowanie (sekcja 4) zadeklarował trwałość projektu zgodnie z art.71 rozporządzenia nr 1303/2013. 
Na wezwanie Instytucji Zarządzającej RPOWŚ 2014-2020, Wnioskodawca może uzupełnić lub poprawić projekt w zakresie niniejszego kryterium na etapie oceny spełniania kryteriów wyboru (zgodnie z art. 45 ust. 3 ustawy wdrożeniowej).</t>
  </si>
  <si>
    <t>W kryterium badana będzie w szczególności adekwatność przedstawionych wskaźników do typu projektu, poprawność ich sformułowania, właściwy dobór do każdego zakresu rzeczowego. Analizie poddana zostanie również wiarygodność, osiągalność zakładanych wartości wskaźników, jak również to, czy w sposób kompleksowy opisują one zakres rzeczowy inwestycji i odzwierciedlają zakładane cele działania/priorytetu. 
Na wezwanie Instytucji Zarządzającej RPOWŚ 2014-2020, Wnioskodawca może uzupełnić lub poprawić projekt w zakresie niniejszego kryterium na etapie oceny spełniania kryteriów wyboru (zgodnie z art. 45 ust. 3 ustawy wdrożeniowej).</t>
  </si>
  <si>
    <t>Czy Wnioskodawca wykazał, że projekt nie ma negatywnego wpływu na zasady horyzontalne UE?</t>
  </si>
  <si>
    <t>W kryterium badana będzie, czy Wnioskodawca wykazał zgodność projektu z zasadami horyzontalnymi UE, w tym: 
-  zgodność projektu z zasadą zrównoważonego rozwoju; 
-  zgodność projektu z zasadą promowania równości mężczyzn i kobiet oraz niedyskryminacji. 
Na wezwanie Instytucji Zarządzającej RPOWŚ 2014-2020, Wnioskodawca może uzupełnić lub poprawić projekt w zakresie niniejszego kryterium na etapie oceny spełniania kryteriów wyboru (zgodnie z art. 45 ust. 3 ustawy wdrożeniowej).</t>
  </si>
  <si>
    <t>W ramach kryterium ocenie podlega zgodność projektu z przepisami prawa odnoszącymi się do jego stosowania. W szczególności sprawdzana będzie zgodność z: 
- właściwymi Wytycznymi ministra właściwego ds. rozwoju; 
-  Ustawą z 7 lipca 1994 r. prawo budowlane; 
-  Rozporządzeniem Ministra Infrastruktury z 12 kwietnia 2002 r. w sprawie warunków technicznych, jakim powinny odpowiadać budynki i ich usytuowanie; 
- Rozporządzeniem Ministra Transportu i Gospodarki Morskiej z 2 marca 1999 r. w sprawie warunków technicznych, jakim powinny odpowiadać drogi publiczne i ich usytuowanie;
-  Ustawą z 27 kwietnia 2001 Prawo ochrony środowiska;  Ustawą z 16 kwietnia 2004 r. o ochronie przyrody;
-  Ustawą z dnia 3 kwietnia 2008 r. o udostępnianiu informacji o środowisku i jego ochronie, udziale społeczeństwa w ochronie środowiska oraz o ocenach oddziaływania na środowisko; 
- Rozporządzeniem Rady Ministrów z 9 listopada 2010 r. w sprawie przedsięwzięć mogący znacząco oddziaływać na środowisko; 
- Ustawami i aktami wykonawczymi do nich, odnoszącymi się do zakresu tematycznego projektu. 
Na wezwanie Instytucji Zarządzającej RPOWŚ 2014-2020, Wnioskodawca może uzupełnić lub poprawić projekt w zakresie niniejszego kryterium na etapie oceny spełniania kryteriów wyboru (zgodnie z art. 45 ust. 3 ustawy wdrożeniowej)</t>
  </si>
  <si>
    <t>Czy wnioskodawca posiada zdolność organizacyjno-instytucjonalną do realizacji projektu?</t>
  </si>
  <si>
    <t>Ocenie podlegać będzie, czy Wnioskodawca posiada zdolność instytucjonalną, kadrową i organizacyjną do zrealizowania projektu i jego utrzymania co najmniej w wymaganym okresie trwałości (czy kadra, doświadczenie, struktura organizacyjna, zasoby rzeczowe Wnioskodawcy zapewniają realizację i utrzymanie projektu). 
Na wezwanie Instytucji Zarządzającej RPOWŚ 2014-2020, Wnioskodawca może uzupełnić lub poprawić projekt w zakresie niniejszego kryterium na etapie oceny spełniania kryteriów wyboru (zgodnie z art. 45 ust. 3 ustawy wdrożeniowej).</t>
  </si>
  <si>
    <t>Wykonalność finansowa projektu</t>
  </si>
  <si>
    <t>W ramach kryterium ocenie podlega, czy Wnioskodawca udokumentował zdolność do sfinansowania projektu w zakładanym zakresie i zgodnie z przyjętym harmonogramem, a także zdolność finansową do utrzymania projektu co najmniej w wymaganym okresie trwałości (trwałość finansowa projektu). Weryfikowane będzie, czy Wnioskodawca posiada odpowiednie środki finansowe do sfinansowania wydatków w ramach projektu. Wnioskodawca musi dysponować środkami finansowymi wystarczającymi na realizację projektu, na zapewnienie jego płynności finansowej. W przypadku finansowania projektu również z innych niż dotacja zewnętrznych źródeł (np. kredyt, pożyczka) ocenie podlega wiarygodność/realność pozyskania takich zewnętrznych źródeł finansowania, w tym wiarygodność osób/podmiotów potwierdzających zapewnienie finansowania. Ocena zostanie dokonana na podstawie informacji zawartych w dokumentacji aplikacyjnej oraz dołączonych kopii dokumentów potwierdzających zapewnienie finansowania. 
Na wezwanie Instytucji Zarządzającej RPOWŚ 2014-2020, Wnioskodawca może uzupełnić lub poprawić projekt w zakresie niniejszego kryterium na etapie oceny spełniania kryteriów wyboru (zgodnie z art. 45 ust. 3 ustawy wdrożeniowej).</t>
  </si>
  <si>
    <t>Zgodność projektu z zapisami RPOWŚ 2014-2020 oraz SZOOP obowiązującym na dzień ogłoszenia konkursu/naboru</t>
  </si>
  <si>
    <t>W ramach kryterium ocenie podlega zgodność projektu z pozostałymi, nie zawierającymi się w innych kryteriach wyboru zapisami/wymaganiami Regionalnego Programu Operacyjnego Województwa Świętokrzyskiego na lata 2014-2020 oraz Szczegółowego Opisu Osi Priorytetowych, w zakresie odnoszącym się do właściwego Priorytetu Inwestycyjnego (Działania RPOWŚ 2014-2020). 
Na wezwanie Instytucji Zarządzającej RPOWŚ 2014-2020, Wnioskodawca może uzupełnić lub poprawić projekt w zakresie niniejszego kryterium na etapie oceny spełniania kryteriów wyboru (zgodnie z art. 45 ust. 3 ustawy wdrożeniowej).</t>
  </si>
  <si>
    <t>Zgodność projektu z zapisami Regulaminu konkursu/naboru</t>
  </si>
  <si>
    <t>W ramach kryterium ocenie podlega zgodność projektu pozostałymi, nie zawierającymi się w innych kryteriach wyboru zapisami/wymaganiami Regulaminu konkursu. 
Na wezwanie Instytucji Zarządzającej RPOWŚ 2014-2020, Wnioskodawca może uzupełnić lub poprawić projekt w zakresie niniejszego kryterium na etapie oceny spełniania kryteriów wyboru (zgodnie z art. 45 ust. 3 ustawy wdrożeniowej).</t>
  </si>
  <si>
    <r>
      <t xml:space="preserve">W przypadku projektów przewidujących wystąpienie pomocy publicznej weryfikowana będzie poprawność ustalenia wartości pomocy publicznej, w tym jej intensywności, w kontekście odpowiednich limitów obowiązujących w tym zakresie. W przypadku projektów generujących dochód weryfikowana będzie poprawność ustalenia wielkości dofinansowania, w szczególności prawidłowe obliczenie tzw. luki w finansowaniu lub zastosowanie tzw. stawek ryczałtowych. Podstawa prawna: </t>
    </r>
    <r>
      <rPr>
        <strike/>
        <sz val="20"/>
        <rFont val="Calibri"/>
        <family val="2"/>
        <charset val="238"/>
        <scheme val="minor"/>
      </rPr>
      <t>…………………………</t>
    </r>
    <r>
      <rPr>
        <sz val="20"/>
        <rFont val="Calibri"/>
        <family val="2"/>
        <charset val="238"/>
        <scheme val="minor"/>
      </rPr>
      <t>* Na wezwanie Instytucji Zarządzającej RPOWŚ 2014-2020, Wnioskodawca może uzupełnić lub poprawić projekt w zakresie niniejszego kryterium na etapie oceny spełniania kryteriów wyboru (zgodnie z art. 45 ust. 3 ustawy wdrożeniowej).</t>
    </r>
  </si>
  <si>
    <t>Efektywność dofinansowania projektu</t>
  </si>
  <si>
    <t>Data:</t>
  </si>
  <si>
    <t>Podpis:</t>
  </si>
  <si>
    <t xml:space="preserve">Liczba punktów uzyskanych przez projekt: </t>
  </si>
  <si>
    <t>Proponowana kwota dofinansowania PLN:</t>
  </si>
  <si>
    <t>Liczba punktów</t>
  </si>
  <si>
    <t>KARTA OCENY 
WNIOSKU O DOFINANSOWANIE PROJEKTU W RAMACH RPOWŚ 2014-2020</t>
  </si>
  <si>
    <t>Data wpływu wniosku:</t>
  </si>
  <si>
    <t>3.4 Strategia niskoemisyjna, wsparcie zrównoważonej multimodalnej mobilności miejskiej</t>
  </si>
  <si>
    <t>Przy ocenie kryterium badana będzie w szczególności spójność pomiędzy Wnioskiem o dofinansowanie, a pozostałą dokumentacją aplikacyjną (tj. Studium wykonalności/Biznes plan, załączniki do Wniosku o dofinansowanie).
Na wezwanie Instytucji Zarządzającej RPOWŚ 2014-2020, Wnioskodawca może uzupełnić lub poprawić projekt w zakresie niniejszego kryterium na etapie oceny spełniania kryteriów wyboru (zgodnie z art. 45 ust. 3 ustawy wdrożeniowej).</t>
  </si>
  <si>
    <t>Przy ocenie projektu weryfikacji podlegać będzie w szczególności metodologia i poprawność sporządzenia analiz w oparciu o obowiązujące przepisy prawa w tym zakresie (np. m.in. Ustawa o rachunkowości) i wytyczne (m.in. wytyczne Ministra Rozwoju w zakresie zagadnień związanych z przygotowaniem projektów inwestycyjnych, w tym projektów generujących dochód i projektów hybrydowych na lata 2014-2020, wytyczne Instytucji Zarządzającej RPOWŚ na lata 2014-2020 w zakresie sporządzania studium wykonalności/biznes planu). W przypadku, gdy wymagane będzie obliczenie wskaźników finansowych/ ekonomicznych sprawdzane będą m.in. realność i rzetelność przyjętych założeń  oraz poprawność obliczeń. Ponadto, badana będzie również trwałość finansowa Wnioskodawcy (również ewentualnych partnerów projektu) tj. m.in. czy Wnioskodawca/partnerzy posiadają środki finansowe na zrealizowanie i utrzymanie inwestycji w wymaganym okresie trwałości.
Na wezwanie Instytucji Zarządzającej RPOWŚ 2014-2020, Wnioskodawca może uzupełnić lub poprawić projekt w zakresie niniejszego kryterium na etapie oceny spełniania kryteriów wyboru (zgodnie z art. 45 ust. 3 ustawy wdrożeniowej).</t>
  </si>
  <si>
    <t>W kryterium sprawdzane będzie w szczególności, czy  przedsięwzięcie jest uzasadnione z ekonomicznego punktu widzenia. W przypadku projektów, dla których wymagane będzie obliczenie wskaźników ekonomicznych (ENPV, ERR, B/C) weryfikacja efektywności ekonomicznej projektu odbywać się będzie na podstawie wartości wymienionych powyżej wskaźników przy założeniu, że dla projektu efektywnego ekonomicznie:   
- wartość wskaźnika ENPV powinna być &gt; 0; 
- wartość wskaźnika ERR powinna przewyższać przyjętą stopę dyskontową; 
- relacja korzyści do kosztów (B/C) powinna być &gt; 1.               
W przypadku projektów, dla których nie jest możliwe oszacowanie ww. wskaźników, ocena kryterium  polegać będzie na rozstrzygnięciu, czy korzyści społeczne przekraczają koszty społeczne inwestycji i czy realizacja danego projektu stanowi dla społeczeństwa najkorzystniejszy wariant. Wówczas ocena dokonywana będzie na podstawie uproszczonej analizy jakościowej i ilościowej (np. sporządzonej w formie analizy wielokryterialnej lub opisu korzyści i kosztów społecznych).
Na wezwanie Instytucji Zarządzającej RPOWŚ 2014-2020, Wnioskodawca może uzupełnić lub poprawić projekt w zakresie niniejszego kryterium na etapie oceny spełniania kryteriów wyboru (zgodnie z art. 45 ust. 3 ustawy wdrożeniowej).</t>
  </si>
  <si>
    <t>Rewitalizacyjny charakter projektu</t>
  </si>
  <si>
    <t>0-1</t>
  </si>
  <si>
    <t>0-3</t>
  </si>
  <si>
    <t>4.e. Promowanie strategii niskoemisyjnych dla wszystkich rodzajów terytoriów, w szczególności dla obszarów miejskich, w tym wspieranie zrównoważonej multimodalnej mobilności miejskiej i działań adaptacyjnych mających oddziaływanie łagodzące na zmiany klimatu.</t>
  </si>
  <si>
    <t>Zgodność z Planem Gospodarki Niskoemisyjnej dla danego obszaru lub równoważnym dokumentem pełniącym funkcję planu niskoemisyjnej i zrównoważonej mobilność miejskiej</t>
  </si>
  <si>
    <t>Kompleksowość</t>
  </si>
  <si>
    <t xml:space="preserve">Komplementarność z innymi
przedsięwzięciami </t>
  </si>
  <si>
    <t xml:space="preserve">Komplementarność z innymi przedsięwzięciami 
</t>
  </si>
  <si>
    <t>WYNIK OCENY 
WNIOSKU O DOFINANSOWANIE PROJEKTU W RAMACH RPOWŚ 2014-2020</t>
  </si>
  <si>
    <t>Drogi rowerowe/Ścieżki rowerowe</t>
  </si>
  <si>
    <t xml:space="preserve">Budowa dróg rowerowych/ścieżek rowerowych zakłada nawierzchnię inną niż z kostki betonowej </t>
  </si>
  <si>
    <t xml:space="preserve">Zdolność do adaptacji do zmian klimatu i reagowania na ryzyko powodziowe
(jeśli dotyczy)
</t>
  </si>
  <si>
    <t>Przy ocenie kryterium sprawdzane będzie czy projekt wynika i czy jest zgodny z Planem Gospodarki Niskoemisyjnej dla danego obszaru lub z równoważnym dokumentem pełniącym funkcję planu niskoemisyjnej i zrównoważonej mobilność miejskiej zawierającym odniesienie do kwestii przechodzenia na bardziej ekologiczne i zrównoważone systemy transportowe w miastach (np. strategie/plany dotyczące gospodarki niskoemisyjnej, plany mobilności miejskiej, Strategia ZIT KOF).
Na wezwanie Instytucji Zarządzającej RPOWŚ 2014-2020, Wnioskodawca może uzupełnić lub poprawić projekt w zakresie niniejszego kryterium na etapie oceny spełniania kryteriów wyboru (zgodnie z art. 45 ust. 3 ustawy wdrożeniowej).</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</si>
  <si>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Dokumentacja projektowa powinna wyraźnie wskazywać czy inwestycja ma wpływ na ryzyko powodziowe, a jeśli tak, to w jaki sposób zarządza się tym ryzykiem. Ponadto analizowane będzie czy w projekcie uwzględniono rozwiązania dostosowujące miejsca lokalizacji np. stacji rowerowych, parkingów park&amp;bike, itp. do warunków: okresowego wysokiego nasłonecznienia (np. zacienianie w sposób sztuczny - zadaszenia, bądź w sposób naturalny - nasadzenia roślinności, itp.), opadów deszczu i śniegu, a także podmuchów wiatru. Jeżeli w studium wykonalności lub 
w decyzji środowiskowej stwierdzono brak konieczności stosowania tego typu rozwiązań lub uzasadniono, że projekt nie dotyczy powyższych kwestii wówczas uznaje się kryterium za spełnione.
Na wezwanie Instytucji Zarządzającej RPOWŚ 2014-2020, Wnioskodawca może uzupełnić lub poprawić projekt w zakresie niniejszego kryterium na etapie oceny spełniania kryteriów wyboru (zgodnie z art. 45 ust. 3 ustawy wdrożeniowej).</t>
  </si>
  <si>
    <t>Przy ocenie kryterium sprawdzane będzie czy przedstawione założenia/rozwiązania projektowe zakładają konstrukcję nawierzchni inną niż z kostki betonowej (np. z mieszanek asfaltowych, z mastyksu grysowego, tartanu lub na bazie żywic syntetycznych) zapewniającą większą trwałość, efektywność oraz bezpieczeństwo i komfort podróżujących.
Na wezwanie Instytucji Zarządzającej RPOWŚ 2014-2020, Wnioskodawca może uzupełnić lub poprawić projekt w zakresie niniejszego kryterium na etapie oceny spełniania kryteriów wyboru (zgodnie z art. 45 ust. 3 ustawy wdrożeniowej).</t>
  </si>
  <si>
    <t>Wpływ projektu na poprawę bezpieczeństwa, jakości, atrakcyjności i komfortu użytkowników ścieżek rowerowych</t>
  </si>
  <si>
    <t>0-4</t>
  </si>
  <si>
    <t>Dostępność komunikacyjna</t>
  </si>
  <si>
    <t>Długość dróg/ścieżek rowerowych</t>
  </si>
  <si>
    <t>Maksymalną liczbę punktów otrzymają projekty inwestycyjne, wynikające z Programu Rewitalizacji (PR) tzn. takie, które są lub zostaną zaplanowane w PR i ukierunkowane będą na osiągnięcie celów określonych w PR. W przypadku, gdy PR nie został jeszcze uchwalony, na podstawie oświadczenia wnioskodawcy. 
0 p. – projekt nie wspiera działań rewitalizacyjnych i nie został lub nie zostanie objęty PR (nie będzie realizowany na obszarze objętym PR);
1 p. – projekt jest powiązany z działaniami rewitalizacyjnymi i został lub zostanie objęty PR (będzie realizowany na obszarze objętym lub przewidzianym do objęcia PR).</t>
  </si>
  <si>
    <t>Maksymalną liczbę punktów otrzymają projekty, których zaplanowane interwencje wskazują na komplementarność z innymi inwestycjami realizowanym, zrealizowanym, planowanymi do realizacji w ramach własnych/krajowych środków finansowych lub finansowanych z innych programów UE (obecnej lub poprzedniej perspektywy finansowej) np. PO Polska Wschodnia, PO Infrastruktura i Środowisko, PROW, RPO, itp. Punktacja uzależniona będzie od stopnia powiązania projektu z realizowanymi, zrealizowanymi lub planowanymi do realizacji inwestycjami.
3 p. – projekt stanowi etap większego docelowego przedsięwzięcia transportowego;
2 p. – wnioskodawca wykazał komplementarność projektu z innymi zrealizowanymi; realizowanymi lub zaplanowanymi do realizacji projektami transportowymi;
1 p. – wnioskodawca wykazał komplementarność projektu z zrealizowanym realizowanym lub zaplanowanym do realizacji projektami, innymi niż wymienione powyżej;
0 p. – wnioskodawca nie wykazał komplementarności z innymi projektami.</t>
  </si>
  <si>
    <t>Ocenie podlegać będzie długość nowopowstałych dróg/ścieżek rowerowych.
Sposób przyznawania punktów: 
1 p. – do 1 km włącznie;
2 p. – od powyżej 1 km do 2 km włącznie;
3 p. – od powyżej 2 km do 3 km włącznie;
4 p. – powyżej 3 km</t>
  </si>
  <si>
    <t>W ramach kryterium oceniana będzie poprawa dostępności komunikacyjnej na terenie objętym projektem.
Sposób przyznawania punktów:
1 p. – połączenie istniejących dróg/ścieżek rowerowych ze ścieżkami realizowanymi/ planowanymi do realizacji w ramach projektu na terenie działania  danej jednostki samorządu terytorialnego (gminy) lub na obszarze działania sąsiednich jednostek samorządu terytorialnego;
1 p. – połączenie dzielnic/osiedli mieszkaniowych z instytucjami administracji publicznej (urzędami)  na terenie danej jednostki samorządu terytorialnego (gminy);
1 p. – połączenie dzielnic/osiedli mieszkaniowych z ważnymi dla gminy ośrodkami edukacji, sportu, kultury, skupiskami miejsc pracy.
Punkty podlegają sumowaniu, a max. liczba punktów do uzyskania w tym kryterium przed zważeniem wynosi 3.</t>
  </si>
  <si>
    <t>Najwyższą liczbę punktów otrzymają projekty, które w sposób kompleksowy będą rozwiązywały problem infrastruktury niezmotoryzowanego transportu indywidualnego w ramach mobilności miejskiej. Ocena uzależniona będzie od liczby zastosowanych/wdrożonych w projekcie elementów/systemów usprawniających ruch na terenie objętym inwestycją. 
1 p. – projekt obejmuje budowę dwukierunkowej drogi rowerowej;
1 p. – projekt obejmuje budowę ciągu pieszo-rowerowego;
1 p. – projekt obejmuje utworzenie publicznych wypożyczalni rowerów wraz 
z niezbędną infrastrukturą (rowery, stacje rowerowe, serwis, itp.);
1 p. – projekt obejmuje budowę parkingów park&amp;bike.
Punkty podlegają sumowaniu, a max. liczba punktów do uzyskania w tym kryterium przed zważeniem wynosi 4.</t>
  </si>
  <si>
    <t>Ocena uzależniona będzie od liczby zastosowanych w projekcie elementów przyczyniających się do poprawy bezpieczeństwa, jakości, atrakcyjności i komfortu użytkowników ścieżek rowerowych. Sposób przyznawania punktów:
1 p. – odseparowano ruch rowerowy od ruchu pojazdów;
1 p. – odseparowano ruch rowerowy od ruchu pieszego;
1 p. – zminimalizowano liczbę podjazdów i wzniesień do pokonania przez użytkowników ścieżek oraz przeszkód do pokonania wymagających konieczność
zatrzymania i prowadzenia lub przenoszenia roweru;
1 p. – zastosowano elementy/urządzenia poprawiające komfort i bezpieczeństwo podróżujących (m.in. parkingi/wiaty postojowe dla rowerów/stojaki rowerowe, podpórki pod stopy, punkty samoobsługi serwisowej, tablice informacyjne, itp.).
Punkty podlegają sumowaniu, a max. liczba punktów do uzyskania w tym kryterium przed zważeniem wynosi 4.</t>
  </si>
  <si>
    <t xml:space="preserve">Kryterium mierzone będzie ilorazem wartości dofinansowania oraz długości wybudowanej drogi rowerowej/ścieżki rowerowej. Największą liczbę punktów otrzymają projekty, które wykażą się najmniejszą wartością wskaźnika efektywności dofinansowania projektu (tzn. że jak najniższym kosztem środków unijnych zostanie osiągnięty jak największy efekt). Liczba punktów będzie zależna od osiągnięć wszystkich projektów w danym konkursie. Punktacja w ramach kryterium będzie przyznawana wg następujących zasad:  nr rankingowy każdego projektu na liście ułożonej według wielkości efektywności dofinansowania (od najmniejszej do największej wartości wskaźnika) dzielimy przez liczbę projektów. 
W przypadku, gdy wynik zawiera się w przedziale: 
− 0 – 0,25 włącznie - projekt otrzymuje 4 punkty; 
− powyżej 0,25 – 0,5 włącznie - projekt otrzymuje 3 punkty, 
− powyżej 0,5 – 0,75 włącznie - projekt otrzymuje 2 punkty, 
− powyżej 0,75 – 1 - projekt otrzymuje 1 punkt 
W przypadku, gdy ocenie podlegać będą mniej niż 4 projekty, najlepszy projekt otrzyma maksymalną liczbę punktów, a pozostałe odpowiednio mniej. </t>
  </si>
  <si>
    <t>W przypadku uzyskania przez projekty w wyniku oceny jednakowej liczby punktów, o ich kolejności na liście rankingowej przesądza wyższa liczba punktów uzyskana w kolejnych kryteriach wskazanych jako rozstrzygające. 
W przypadku jednakowej liczby punktów uzyskanych w kryterium rozstrzygającym nr 1 decyduje liczba punktów uzyskana w kryterium nr 2. W przypadku jednakowej liczby punktów uzyskanych w kryterium nr 1 i 2 decyduje liczba punktów uzyskana w kryterium rozstrzygającym nr 3. 
KRYTERIUM ROZSTZRYGAJĄCE NR 1. Efektywność dofinansowania projektu (kryterium punktowe nr 1).
KRYTERIUM ROZSTZRYGAJĄCE NR 2. Kompleksowość (kryterium punktowe nr 3).
KRYTERIUM ROZSTZRYGAJĄCE NR 3. Długość dróg/ścieżek rowerowych (kryterium punktowe nr 5).</t>
  </si>
  <si>
    <r>
      <t>Wniosek złożony w odpowiedzi na właściwe ogłoszenie konkursowe nr RPSW.03.02.00-IZ.00-26-</t>
    </r>
    <r>
      <rPr>
        <b/>
        <sz val="20"/>
        <color rgb="FFFF0000"/>
        <rFont val="Calibri"/>
        <family val="2"/>
        <charset val="238"/>
        <scheme val="minor"/>
      </rPr>
      <t>230</t>
    </r>
    <r>
      <rPr>
        <b/>
        <sz val="20"/>
        <rFont val="Calibri"/>
        <family val="2"/>
        <charset val="238"/>
        <scheme val="minor"/>
      </rPr>
      <t xml:space="preserve">/18* </t>
    </r>
  </si>
  <si>
    <r>
      <t>1. Jeżeli wnioskodawca/partner jest spoza katalogu podmiotów uprawnionych do wnioskowania o dofinansowanie wskazanego w Regulaminie konkursu/naboru nr</t>
    </r>
    <r>
      <rPr>
        <sz val="20"/>
        <color rgb="FFFF0000"/>
        <rFont val="Calibri"/>
        <family val="2"/>
        <charset val="238"/>
        <scheme val="minor"/>
      </rPr>
      <t xml:space="preserve"> RPSW.03.04.00-IZ.00-26-230/18*</t>
    </r>
    <r>
      <rPr>
        <sz val="20"/>
        <rFont val="Calibri"/>
        <family val="2"/>
        <charset val="238"/>
        <scheme val="minor"/>
      </rPr>
      <t xml:space="preserve"> , wniosek zostaje odrzucony, i/lub 
2. Jeżeli wnioskodawca/partnerzy podlegają wykluczeniu z ubiegania się o dofinansowanie na podstawie: 
-  art. 207 ust. 4 ustawy z dnia 27 sierpnia 2009 r. o finansach publicznych (t. j. Dz. U. z 2017 r. poz. 2077 z późn. zm.); 
-  art. 12 ust. 1 pkt 1 ustawy z dnia 15 czerwca 2012 r. o skutkach powierzania wykonywania pracy cudzoziemcom przebywającym wbrew przepisom na terytorium Rzeczypospolitej Polskiej (Dz. U. poz. 769 z późn. zm.);
- art. 9 ust. 1 pkt 2a ustawy z dnia 28 października 2002 r. o odpowiedzialności podmiotów zbiorowych za czyny zabronione pod groźbą kary (t.j. Dz. U. z 2016 r. poz. 1541 z późn. zm.), wniosek zostaje odrzucony (nie stosuje się do podmiotów wymienionych w art. 207 ust.7 ustawy z dnia 27 sierpnia 2009 r. o finansach publicznych (t. j. Dz. U. z 2017 r. poz. 2077 z późn. zm.)), i/lub 
3. Jeżeli wnioskodawcy/partnerzy znajdują się w trudnej sytuacji w rozumieniu art. 2 ust.18 Rozporządzenia Komisji (UE) nr 651/14, wniosek zostaje odrzucony.</t>
    </r>
  </si>
  <si>
    <r>
      <t>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</si>
  <si>
    <r>
      <t xml:space="preserve">Wartość wnioskowanego dofinansowania nie przekracza pułapu maksymalnego poziomu dofinansowania w wysokości </t>
    </r>
    <r>
      <rPr>
        <b/>
        <sz val="20"/>
        <color rgb="FFFF0000"/>
        <rFont val="Calibri"/>
        <family val="2"/>
        <charset val="238"/>
        <scheme val="minor"/>
      </rPr>
      <t>27 000 000,00 zł *</t>
    </r>
  </si>
  <si>
    <r>
      <t xml:space="preserve">Wniosek spełnia warunki minimalnej/maksymalnej wartości projektu w wysokości </t>
    </r>
    <r>
      <rPr>
        <b/>
        <strike/>
        <sz val="20"/>
        <color rgb="FFFF0000"/>
        <rFont val="Calibri"/>
        <family val="2"/>
        <charset val="238"/>
        <scheme val="minor"/>
      </rPr>
      <t>…</t>
    </r>
    <r>
      <rPr>
        <b/>
        <sz val="20"/>
        <color rgb="FFFF0000"/>
        <rFont val="Calibri"/>
        <family val="2"/>
        <charset val="238"/>
        <scheme val="minor"/>
      </rPr>
      <t>*</t>
    </r>
    <r>
      <rPr>
        <b/>
        <sz val="20"/>
        <rFont val="Calibri"/>
        <family val="2"/>
        <charset val="238"/>
        <scheme val="minor"/>
      </rPr>
      <t>. (o ile dotyczy)</t>
    </r>
  </si>
  <si>
    <r>
      <t xml:space="preserve">Wniosek spełnia warunki minimalnej/maksymalnej wartości wydatków kwalifikowalnych projektu w wysokości </t>
    </r>
    <r>
      <rPr>
        <b/>
        <strike/>
        <sz val="20"/>
        <color rgb="FFFF0000"/>
        <rFont val="Calibri"/>
        <family val="2"/>
        <charset val="238"/>
        <scheme val="minor"/>
      </rPr>
      <t>……</t>
    </r>
    <r>
      <rPr>
        <b/>
        <sz val="20"/>
        <color rgb="FFFF0000"/>
        <rFont val="Calibri"/>
        <family val="2"/>
        <charset val="238"/>
        <scheme val="minor"/>
      </rPr>
      <t>*</t>
    </r>
    <r>
      <rPr>
        <b/>
        <sz val="20"/>
        <rFont val="Calibri"/>
        <family val="2"/>
        <charset val="238"/>
        <scheme val="minor"/>
      </rPr>
      <t xml:space="preserve"> (o ile dotyczy)</t>
    </r>
  </si>
  <si>
    <r>
      <t>Wniosek zgodny z typami projektów przewidzianymi dla danego działania zgodnie z Regulaminem konkursu/naboru nr</t>
    </r>
    <r>
      <rPr>
        <b/>
        <sz val="20"/>
        <color rgb="FFFF0000"/>
        <rFont val="Calibri"/>
        <family val="2"/>
        <charset val="238"/>
        <scheme val="minor"/>
      </rPr>
      <t xml:space="preserve"> RPSW.03.04.00-IZ.00-26-230/18* </t>
    </r>
  </si>
  <si>
    <r>
      <t xml:space="preserve">W kryterium badane będzie w szczególności: 
-  czy wydatki zostaną poniesione w okresie kwalifikowalności (tj. między dniem 1 stycznia 2014 r. a dniem 31 grudnia 2023 r., z zastrzeżeniem zasad określonych dla pomocy publicznej oraz zapisów Regulaminu konkursu/naboru nr </t>
    </r>
    <r>
      <rPr>
        <sz val="20"/>
        <color rgb="FFFF0000"/>
        <rFont val="Calibri"/>
        <family val="2"/>
        <charset val="238"/>
        <scheme val="minor"/>
      </rPr>
      <t>RPSW.03.04.00-IZ.00-26-230/18</t>
    </r>
    <r>
      <rPr>
        <sz val="20"/>
        <rFont val="Calibri"/>
        <family val="2"/>
        <charset val="238"/>
        <scheme val="minor"/>
      </rPr>
      <t xml:space="preserve">*).;
- czy wydatki są zgodne z obowiązującymi przepisami prawa unijnego oraz prawa krajowego oraz wytycznymi Ministra Rozwoju; 
- czy wydatki są zgodne z zapisami Regulaminu konkursu/naboru nr  </t>
    </r>
    <r>
      <rPr>
        <sz val="20"/>
        <color rgb="FFFF0000"/>
        <rFont val="Calibri"/>
        <family val="2"/>
        <charset val="238"/>
        <scheme val="minor"/>
      </rPr>
      <t>RPSW.03.04.00-IZ.00-26-230/18*</t>
    </r>
    <r>
      <rPr>
        <sz val="20"/>
        <rFont val="Calibri"/>
        <family val="2"/>
        <charset val="238"/>
        <scheme val="minor"/>
      </rPr>
      <t>; 
- czy wydatki są niezbędne do realizacji celów projektu i zostaną poniesione w związku z realizacja projektu;
- czy wydatki zostaną dokonane w sposób racjonalny i efektywny z zachowaniem zasad uzyskiwania najlepszych efektów z danych nakładów;
Na wezwanie Instytucji Zarządzającej RPOWŚ 2014-2020, Wnioskodawca może uzupełnić lub poprawić projekt w zakresie niniejszego kryterium na etapie oceny spełniania kryteriów wyboru (zgodnie z art. 45 ust. 3 ustawy wdrożeniowej).</t>
    </r>
  </si>
  <si>
    <r>
      <t xml:space="preserve">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</si>
  <si>
    <r>
      <t xml:space="preserve">Wartość wnioskowanego dofinansowania nie przekracza pułapu maksymalnego poziomu dofinansowania w wysokości </t>
    </r>
    <r>
      <rPr>
        <b/>
        <sz val="20"/>
        <color rgb="FFFF0000"/>
        <rFont val="Calibri"/>
        <family val="2"/>
        <charset val="238"/>
        <scheme val="minor"/>
      </rPr>
      <t>27 000 000,00 zł*</t>
    </r>
  </si>
  <si>
    <r>
      <t>Jeżeli projekt nie jest realizowany na terenie województwa świętokrzyskiego oraz jest realizowany poza wskazanym obszarem strategicznej interwencji …</t>
    </r>
    <r>
      <rPr>
        <strike/>
        <sz val="20"/>
        <rFont val="Calibri"/>
        <family val="2"/>
        <charset val="238"/>
        <scheme val="minor"/>
      </rPr>
      <t>……………</t>
    </r>
    <r>
      <rPr>
        <sz val="20"/>
        <rFont val="Calibri"/>
        <family val="2"/>
        <charset val="238"/>
        <scheme val="minor"/>
      </rPr>
      <t>..* (o ile dotyczy), wniosek zostaje odrzucony.</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</si>
</sst>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yy"/>
    <numFmt numFmtId="165" formatCode="#,##0\."/>
    <numFmt numFmtId="166" formatCode="#,##0\ &quot;zł&quot;"/>
    <numFmt numFmtId="167" formatCode="#,##0.00\ &quot;zł&quot;"/>
    <numFmt numFmtId="168" formatCode="0;\-0;;@"/>
  </numFmts>
  <fonts count="80">
    <font>
      <sz val="10"/>
      <name val="Arial"/>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0"/>
      <name val="Arial"/>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Times New Roman"/>
      <family val="1"/>
      <charset val="238"/>
    </font>
    <font>
      <b/>
      <sz val="10"/>
      <name val="Arial"/>
      <family val="2"/>
      <charset val="238"/>
    </font>
    <font>
      <sz val="16"/>
      <name val="Arial"/>
      <family val="2"/>
      <charset val="238"/>
    </font>
    <font>
      <b/>
      <sz val="24"/>
      <name val="Arial"/>
      <family val="2"/>
      <charset val="238"/>
    </font>
    <font>
      <u/>
      <sz val="10"/>
      <color indexed="12"/>
      <name val="Arial"/>
      <family val="2"/>
      <charset val="238"/>
    </font>
    <font>
      <sz val="16"/>
      <name val="Tahoma"/>
      <family val="2"/>
      <charset val="238"/>
    </font>
    <font>
      <sz val="36"/>
      <name val="Times New Roman"/>
      <family val="1"/>
      <charset val="238"/>
    </font>
    <font>
      <sz val="22"/>
      <name val="Arial"/>
      <family val="2"/>
      <charset val="238"/>
    </font>
    <font>
      <sz val="20"/>
      <name val="Arial"/>
      <family val="2"/>
      <charset val="238"/>
    </font>
    <font>
      <b/>
      <sz val="20"/>
      <name val="Arial"/>
      <family val="2"/>
      <charset val="238"/>
    </font>
    <font>
      <sz val="20"/>
      <name val="Times New Roman"/>
      <family val="1"/>
      <charset val="238"/>
    </font>
    <font>
      <sz val="10"/>
      <name val="Times New Roman"/>
      <family val="1"/>
      <charset val="238"/>
    </font>
    <font>
      <b/>
      <sz val="20"/>
      <name val="Tahoma"/>
      <family val="2"/>
      <charset val="238"/>
    </font>
    <font>
      <sz val="10"/>
      <name val="Calibri"/>
      <family val="2"/>
      <charset val="238"/>
      <scheme val="minor"/>
    </font>
    <font>
      <b/>
      <sz val="36"/>
      <name val="Calibri"/>
      <family val="2"/>
      <charset val="238"/>
      <scheme val="minor"/>
    </font>
    <font>
      <b/>
      <sz val="28"/>
      <name val="Calibri"/>
      <family val="2"/>
      <charset val="238"/>
      <scheme val="minor"/>
    </font>
    <font>
      <b/>
      <sz val="26"/>
      <name val="Calibri"/>
      <family val="2"/>
      <charset val="238"/>
      <scheme val="minor"/>
    </font>
    <font>
      <sz val="26"/>
      <name val="Calibri"/>
      <family val="2"/>
      <charset val="238"/>
      <scheme val="minor"/>
    </font>
    <font>
      <sz val="22"/>
      <name val="Calibri"/>
      <family val="2"/>
      <charset val="238"/>
      <scheme val="minor"/>
    </font>
    <font>
      <sz val="24"/>
      <name val="Calibri"/>
      <family val="2"/>
      <charset val="238"/>
      <scheme val="minor"/>
    </font>
    <font>
      <b/>
      <sz val="24"/>
      <name val="Calibri"/>
      <family val="2"/>
      <charset val="238"/>
      <scheme val="minor"/>
    </font>
    <font>
      <sz val="18"/>
      <name val="Calibri"/>
      <family val="2"/>
      <charset val="238"/>
      <scheme val="minor"/>
    </font>
    <font>
      <sz val="20"/>
      <name val="Calibri"/>
      <family val="2"/>
      <charset val="238"/>
      <scheme val="minor"/>
    </font>
    <font>
      <sz val="22"/>
      <color rgb="FFFF0000"/>
      <name val="Calibri"/>
      <family val="2"/>
      <charset val="238"/>
      <scheme val="minor"/>
    </font>
    <font>
      <b/>
      <sz val="20"/>
      <name val="Calibri"/>
      <family val="2"/>
      <charset val="238"/>
      <scheme val="minor"/>
    </font>
    <font>
      <b/>
      <sz val="22"/>
      <name val="Calibri"/>
      <family val="2"/>
      <charset val="238"/>
      <scheme val="minor"/>
    </font>
    <font>
      <b/>
      <sz val="14"/>
      <name val="Calibri"/>
      <family val="2"/>
      <charset val="238"/>
      <scheme val="minor"/>
    </font>
    <font>
      <sz val="36"/>
      <name val="Calibri"/>
      <family val="2"/>
      <charset val="238"/>
      <scheme val="minor"/>
    </font>
    <font>
      <sz val="28"/>
      <name val="Calibri"/>
      <family val="2"/>
      <charset val="238"/>
      <scheme val="minor"/>
    </font>
    <font>
      <b/>
      <sz val="10"/>
      <name val="Calibri"/>
      <family val="2"/>
      <charset val="238"/>
      <scheme val="minor"/>
    </font>
    <font>
      <b/>
      <sz val="20"/>
      <color rgb="FFFF0000"/>
      <name val="Calibri"/>
      <family val="2"/>
      <charset val="238"/>
      <scheme val="minor"/>
    </font>
    <font>
      <b/>
      <sz val="18"/>
      <color rgb="FFFF0000"/>
      <name val="Calibri"/>
      <family val="2"/>
      <charset val="238"/>
      <scheme val="minor"/>
    </font>
    <font>
      <b/>
      <sz val="10"/>
      <color rgb="FFFF0000"/>
      <name val="Calibri"/>
      <family val="2"/>
      <charset val="238"/>
      <scheme val="minor"/>
    </font>
    <font>
      <b/>
      <vertAlign val="superscript"/>
      <sz val="22"/>
      <name val="Calibri"/>
      <family val="2"/>
      <charset val="238"/>
      <scheme val="minor"/>
    </font>
    <font>
      <b/>
      <vertAlign val="superscript"/>
      <sz val="36"/>
      <name val="Calibri"/>
      <family val="2"/>
      <charset val="238"/>
      <scheme val="minor"/>
    </font>
    <font>
      <b/>
      <vertAlign val="superscript"/>
      <sz val="28"/>
      <name val="Calibri"/>
      <family val="2"/>
      <charset val="238"/>
      <scheme val="minor"/>
    </font>
    <font>
      <vertAlign val="superscript"/>
      <sz val="24"/>
      <name val="Calibri"/>
      <family val="2"/>
      <charset val="238"/>
      <scheme val="minor"/>
    </font>
    <font>
      <vertAlign val="superscript"/>
      <sz val="22"/>
      <name val="Calibri"/>
      <family val="2"/>
      <charset val="238"/>
      <scheme val="minor"/>
    </font>
    <font>
      <b/>
      <sz val="22"/>
      <color rgb="FFFF0000"/>
      <name val="Calibri"/>
      <family val="2"/>
      <charset val="238"/>
      <scheme val="minor"/>
    </font>
    <font>
      <b/>
      <sz val="26"/>
      <color theme="1"/>
      <name val="Calibri"/>
      <family val="2"/>
      <charset val="238"/>
      <scheme val="minor"/>
    </font>
    <font>
      <b/>
      <sz val="22"/>
      <color indexed="8"/>
      <name val="Calibri"/>
      <family val="2"/>
      <charset val="238"/>
      <scheme val="minor"/>
    </font>
    <font>
      <b/>
      <sz val="16"/>
      <name val="Calibri"/>
      <family val="2"/>
      <charset val="238"/>
      <scheme val="minor"/>
    </font>
    <font>
      <b/>
      <strike/>
      <sz val="20"/>
      <name val="Cambria"/>
      <family val="1"/>
      <charset val="238"/>
    </font>
    <font>
      <strike/>
      <sz val="10"/>
      <name val="Cambria"/>
      <family val="1"/>
      <charset val="238"/>
    </font>
    <font>
      <strike/>
      <sz val="20"/>
      <name val="Cambria"/>
      <family val="1"/>
      <charset val="238"/>
    </font>
    <font>
      <sz val="20"/>
      <name val="Cambria"/>
      <family val="1"/>
      <charset val="238"/>
    </font>
    <font>
      <b/>
      <strike/>
      <sz val="36"/>
      <name val="Cambria"/>
      <family val="1"/>
      <charset val="238"/>
    </font>
    <font>
      <b/>
      <strike/>
      <sz val="36"/>
      <name val="Calibri"/>
      <family val="2"/>
      <charset val="238"/>
      <scheme val="minor"/>
    </font>
    <font>
      <sz val="22"/>
      <name val="Cambria"/>
      <family val="1"/>
      <charset val="238"/>
    </font>
    <font>
      <b/>
      <u/>
      <sz val="22"/>
      <color indexed="8"/>
      <name val="Calibri"/>
      <family val="2"/>
      <charset val="238"/>
      <scheme val="minor"/>
    </font>
    <font>
      <sz val="36"/>
      <color indexed="8"/>
      <name val="Calibri"/>
      <family val="2"/>
      <charset val="238"/>
      <scheme val="minor"/>
    </font>
    <font>
      <sz val="22"/>
      <color indexed="8"/>
      <name val="Cambria"/>
      <family val="1"/>
      <charset val="238"/>
    </font>
    <font>
      <sz val="10"/>
      <name val="Cambria"/>
      <family val="1"/>
      <charset val="238"/>
    </font>
    <font>
      <b/>
      <sz val="26"/>
      <name val="Calibri"/>
      <family val="2"/>
      <charset val="238"/>
    </font>
    <font>
      <sz val="24"/>
      <name val="Calibri"/>
      <family val="2"/>
      <charset val="238"/>
    </font>
    <font>
      <sz val="21"/>
      <name val="Calibri"/>
      <family val="2"/>
      <charset val="238"/>
      <scheme val="minor"/>
    </font>
    <font>
      <b/>
      <vertAlign val="superscript"/>
      <sz val="24"/>
      <name val="Calibri"/>
      <family val="2"/>
      <charset val="238"/>
      <scheme val="minor"/>
    </font>
    <font>
      <sz val="20"/>
      <color rgb="FFFF0000"/>
      <name val="Calibri"/>
      <family val="2"/>
      <charset val="238"/>
      <scheme val="minor"/>
    </font>
    <font>
      <strike/>
      <sz val="20"/>
      <name val="Calibri"/>
      <family val="2"/>
      <charset val="238"/>
      <scheme val="minor"/>
    </font>
    <font>
      <b/>
      <strike/>
      <sz val="20"/>
      <color rgb="FFFF000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70">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diagonal/>
    </border>
    <border>
      <left style="double">
        <color indexed="64"/>
      </left>
      <right/>
      <top/>
      <bottom/>
      <diagonal/>
    </border>
    <border>
      <left/>
      <right style="double">
        <color auto="1"/>
      </right>
      <top/>
      <bottom/>
      <diagonal/>
    </border>
    <border>
      <left style="double">
        <color indexed="64"/>
      </left>
      <right/>
      <top/>
      <bottom style="double">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4"/>
      </left>
      <right style="double">
        <color indexed="64"/>
      </right>
      <top style="double">
        <color indexed="64"/>
      </top>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double">
        <color indexed="64"/>
      </bottom>
      <diagonal/>
    </border>
  </borders>
  <cellStyleXfs count="4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4" fillId="7" borderId="1" applyNumberFormat="0" applyAlignment="0" applyProtection="0"/>
    <xf numFmtId="0" fontId="5" fillId="20" borderId="2" applyNumberFormat="0" applyAlignment="0" applyProtection="0"/>
    <xf numFmtId="0" fontId="6" fillId="4" borderId="0" applyNumberFormat="0" applyBorder="0" applyAlignment="0" applyProtection="0"/>
    <xf numFmtId="0" fontId="24" fillId="0" borderId="0" applyNumberFormat="0" applyFill="0" applyBorder="0" applyAlignment="0" applyProtection="0">
      <alignment vertical="top"/>
      <protection locked="0"/>
    </xf>
    <xf numFmtId="0" fontId="7" fillId="0" borderId="3" applyNumberFormat="0" applyFill="0" applyAlignment="0" applyProtection="0"/>
    <xf numFmtId="0" fontId="8" fillId="21" borderId="4" applyNumberFormat="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22" borderId="0" applyNumberFormat="0" applyBorder="0" applyAlignment="0" applyProtection="0"/>
    <xf numFmtId="0" fontId="13" fillId="0" borderId="0"/>
    <xf numFmtId="0" fontId="14" fillId="20" borderId="1" applyNumberFormat="0" applyAlignment="0" applyProtection="0"/>
    <xf numFmtId="9" fontId="1" fillId="0" borderId="0" applyFont="0" applyFill="0" applyBorder="0" applyAlignment="0" applyProtection="0"/>
    <xf numFmtId="0" fontId="15" fillId="0" borderId="8" applyNumberFormat="0" applyFill="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 fillId="23" borderId="9" applyNumberFormat="0" applyFont="0" applyAlignment="0" applyProtection="0"/>
    <xf numFmtId="0" fontId="19" fillId="3" borderId="0" applyNumberFormat="0" applyBorder="0" applyAlignment="0" applyProtection="0"/>
  </cellStyleXfs>
  <cellXfs count="416">
    <xf numFmtId="0" fontId="0" fillId="0" borderId="0" xfId="0"/>
    <xf numFmtId="0" fontId="20" fillId="0" borderId="0" xfId="0" applyFont="1" applyAlignment="1">
      <alignment horizontal="justify"/>
    </xf>
    <xf numFmtId="0" fontId="0" fillId="0" borderId="0" xfId="0" applyBorder="1"/>
    <xf numFmtId="0" fontId="22" fillId="0" borderId="0" xfId="0" applyFont="1" applyAlignment="1">
      <alignment wrapText="1"/>
    </xf>
    <xf numFmtId="0" fontId="20" fillId="0" borderId="0" xfId="0" applyFont="1" applyAlignment="1">
      <alignment horizontal="left" vertical="center" indent="1"/>
    </xf>
    <xf numFmtId="0" fontId="25" fillId="0" borderId="0" xfId="0" applyFont="1" applyAlignment="1">
      <alignment horizontal="left" vertical="center" indent="1"/>
    </xf>
    <xf numFmtId="0" fontId="25" fillId="0" borderId="0" xfId="0" applyFont="1" applyAlignment="1">
      <alignment horizontal="left" indent="1"/>
    </xf>
    <xf numFmtId="0" fontId="30" fillId="0" borderId="0" xfId="0" applyFont="1" applyAlignment="1">
      <alignment horizontal="left" vertical="center" indent="1"/>
    </xf>
    <xf numFmtId="0" fontId="28" fillId="0" borderId="0" xfId="0" applyFont="1" applyAlignment="1">
      <alignment vertical="center"/>
    </xf>
    <xf numFmtId="164" fontId="23" fillId="0" borderId="0" xfId="0" applyNumberFormat="1" applyFont="1" applyAlignment="1">
      <alignment horizontal="left" vertical="center"/>
    </xf>
    <xf numFmtId="0" fontId="29" fillId="0" borderId="0" xfId="0" applyFont="1" applyAlignment="1">
      <alignment vertical="center"/>
    </xf>
    <xf numFmtId="0" fontId="27" fillId="0" borderId="0" xfId="0" applyFont="1" applyAlignment="1">
      <alignment horizontal="left" wrapText="1" indent="1"/>
    </xf>
    <xf numFmtId="0" fontId="31" fillId="0" borderId="0" xfId="0" applyFont="1" applyAlignment="1"/>
    <xf numFmtId="0" fontId="26" fillId="0" borderId="0" xfId="0" applyFont="1" applyFill="1" applyBorder="1" applyAlignment="1">
      <alignment horizontal="center" vertical="center" wrapText="1"/>
    </xf>
    <xf numFmtId="0" fontId="0" fillId="26" borderId="0" xfId="0" applyFill="1"/>
    <xf numFmtId="0" fontId="21" fillId="26" borderId="0" xfId="0" applyFont="1" applyFill="1"/>
    <xf numFmtId="0" fontId="29" fillId="0" borderId="0" xfId="0" applyFont="1" applyBorder="1"/>
    <xf numFmtId="0" fontId="29" fillId="0" borderId="0" xfId="0" applyFont="1"/>
    <xf numFmtId="0" fontId="32" fillId="0" borderId="0" xfId="0" applyFont="1"/>
    <xf numFmtId="0" fontId="33" fillId="0" borderId="0" xfId="0" applyFont="1" applyAlignment="1"/>
    <xf numFmtId="0" fontId="36" fillId="0" borderId="0" xfId="0" applyFont="1"/>
    <xf numFmtId="167" fontId="37" fillId="0" borderId="0" xfId="0" applyNumberFormat="1" applyFont="1" applyFill="1" applyAlignment="1"/>
    <xf numFmtId="0" fontId="37" fillId="0" borderId="0" xfId="0" applyFont="1" applyAlignment="1">
      <alignment horizontal="left" wrapText="1" indent="1"/>
    </xf>
    <xf numFmtId="0" fontId="33" fillId="0" borderId="0" xfId="0" applyFont="1"/>
    <xf numFmtId="0" fontId="37" fillId="0" borderId="0" xfId="0" applyFont="1"/>
    <xf numFmtId="0" fontId="37" fillId="0" borderId="0" xfId="0" applyFont="1" applyAlignment="1"/>
    <xf numFmtId="9" fontId="37" fillId="0" borderId="0" xfId="38" applyFont="1" applyAlignment="1">
      <alignment horizontal="center"/>
    </xf>
    <xf numFmtId="0" fontId="38" fillId="0" borderId="0" xfId="0" applyFont="1" applyAlignment="1">
      <alignment horizontal="left" indent="1"/>
    </xf>
    <xf numFmtId="9" fontId="37" fillId="0" borderId="0" xfId="38" applyNumberFormat="1" applyFont="1"/>
    <xf numFmtId="0" fontId="39" fillId="0" borderId="0" xfId="0" applyFont="1"/>
    <xf numFmtId="0" fontId="41" fillId="0" borderId="0" xfId="0" applyFont="1" applyAlignment="1"/>
    <xf numFmtId="0" fontId="0" fillId="27" borderId="0" xfId="0" applyFill="1"/>
    <xf numFmtId="0" fontId="39" fillId="0" borderId="0" xfId="0" applyFont="1" applyAlignment="1"/>
    <xf numFmtId="0" fontId="43" fillId="0" borderId="0" xfId="0" applyFont="1" applyAlignment="1"/>
    <xf numFmtId="0" fontId="44" fillId="0" borderId="0" xfId="0" applyFont="1" applyAlignment="1">
      <alignment vertical="center"/>
    </xf>
    <xf numFmtId="164" fontId="40" fillId="0" borderId="0" xfId="0" applyNumberFormat="1" applyFont="1" applyAlignment="1">
      <alignment horizontal="left" vertical="center"/>
    </xf>
    <xf numFmtId="0" fontId="33" fillId="0" borderId="0" xfId="0" applyFont="1" applyAlignment="1">
      <alignment vertical="center"/>
    </xf>
    <xf numFmtId="0" fontId="44" fillId="0" borderId="0" xfId="0" applyFont="1" applyBorder="1" applyAlignment="1">
      <alignment horizontal="center" vertical="center"/>
    </xf>
    <xf numFmtId="0" fontId="44" fillId="0" borderId="0" xfId="0" applyFont="1" applyBorder="1" applyAlignment="1">
      <alignment horizontal="center" vertical="center" wrapText="1"/>
    </xf>
    <xf numFmtId="0" fontId="42" fillId="0" borderId="0" xfId="0" applyFont="1" applyBorder="1" applyAlignment="1">
      <alignment vertical="center" wrapText="1"/>
    </xf>
    <xf numFmtId="0" fontId="40" fillId="0" borderId="0" xfId="0" applyFont="1" applyBorder="1" applyAlignment="1">
      <alignment horizontal="center" vertical="center" wrapText="1"/>
    </xf>
    <xf numFmtId="0" fontId="21" fillId="27" borderId="0" xfId="0" applyFont="1" applyFill="1"/>
    <xf numFmtId="0" fontId="46" fillId="0" borderId="0" xfId="0" applyFont="1" applyAlignment="1"/>
    <xf numFmtId="0" fontId="48" fillId="0" borderId="0" xfId="0" applyFont="1" applyAlignment="1">
      <alignment vertical="center"/>
    </xf>
    <xf numFmtId="167" fontId="38" fillId="0" borderId="0" xfId="0" applyNumberFormat="1" applyFont="1" applyFill="1" applyBorder="1" applyAlignment="1">
      <alignment horizontal="center" vertical="center"/>
    </xf>
    <xf numFmtId="0" fontId="52" fillId="0" borderId="0" xfId="0" applyFont="1" applyAlignment="1">
      <alignment wrapText="1"/>
    </xf>
    <xf numFmtId="0" fontId="40" fillId="0" borderId="27" xfId="0" applyFont="1" applyBorder="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left" vertical="center" indent="1"/>
    </xf>
    <xf numFmtId="0" fontId="38" fillId="0" borderId="0" xfId="0" applyFont="1" applyAlignment="1">
      <alignment horizontal="center" vertical="center"/>
    </xf>
    <xf numFmtId="0" fontId="39" fillId="0" borderId="0" xfId="0" applyFont="1" applyBorder="1" applyAlignment="1">
      <alignment horizontal="center" wrapText="1"/>
    </xf>
    <xf numFmtId="0" fontId="33" fillId="0" borderId="10" xfId="0" applyFont="1" applyBorder="1" applyAlignment="1">
      <alignment wrapText="1"/>
    </xf>
    <xf numFmtId="0" fontId="36" fillId="0" borderId="0" xfId="0" applyFont="1" applyAlignment="1"/>
    <xf numFmtId="0" fontId="45" fillId="0" borderId="12" xfId="0" applyFont="1" applyBorder="1" applyAlignment="1">
      <alignment wrapText="1"/>
    </xf>
    <xf numFmtId="0" fontId="45" fillId="0" borderId="15" xfId="0" applyFont="1" applyBorder="1" applyAlignment="1">
      <alignment wrapText="1"/>
    </xf>
    <xf numFmtId="0" fontId="51" fillId="0" borderId="0" xfId="0" applyFont="1" applyBorder="1" applyAlignment="1">
      <alignment horizontal="left" vertical="center" wrapText="1"/>
    </xf>
    <xf numFmtId="0" fontId="39" fillId="0" borderId="0" xfId="0" applyFont="1" applyBorder="1" applyAlignment="1">
      <alignment vertical="center" wrapText="1"/>
    </xf>
    <xf numFmtId="0" fontId="39" fillId="0" borderId="0" xfId="0" applyFont="1" applyBorder="1"/>
    <xf numFmtId="0" fontId="39" fillId="0" borderId="0" xfId="0" applyFont="1" applyBorder="1" applyAlignment="1">
      <alignment horizontal="justify" vertical="top" wrapText="1"/>
    </xf>
    <xf numFmtId="0" fontId="39" fillId="0" borderId="0" xfId="0" applyFont="1" applyFill="1" applyBorder="1" applyAlignment="1">
      <alignment horizontal="justify" vertical="top" wrapText="1"/>
    </xf>
    <xf numFmtId="0" fontId="54" fillId="0" borderId="0" xfId="0" applyFont="1" applyBorder="1" applyAlignment="1">
      <alignment horizontal="left" vertical="center"/>
    </xf>
    <xf numFmtId="0" fontId="56" fillId="0" borderId="0" xfId="0" applyFont="1" applyFill="1" applyBorder="1" applyAlignment="1">
      <alignment horizontal="center"/>
    </xf>
    <xf numFmtId="0" fontId="39" fillId="0" borderId="0" xfId="0" applyFont="1" applyAlignment="1">
      <alignment vertical="center"/>
    </xf>
    <xf numFmtId="0" fontId="39" fillId="0" borderId="0" xfId="0" applyFont="1" applyAlignment="1">
      <alignment horizontal="left"/>
    </xf>
    <xf numFmtId="0" fontId="38" fillId="0" borderId="0" xfId="0" applyFont="1"/>
    <xf numFmtId="0" fontId="36" fillId="0" borderId="0" xfId="0" applyFont="1" applyAlignment="1">
      <alignment horizontal="left"/>
    </xf>
    <xf numFmtId="0" fontId="41" fillId="0" borderId="0" xfId="0" applyFont="1" applyBorder="1" applyAlignment="1">
      <alignment horizontal="left" wrapText="1"/>
    </xf>
    <xf numFmtId="0" fontId="33" fillId="0" borderId="0" xfId="0" applyFont="1" applyAlignment="1">
      <alignment wrapText="1"/>
    </xf>
    <xf numFmtId="0" fontId="0" fillId="0" borderId="0" xfId="0" applyAlignment="1"/>
    <xf numFmtId="0" fontId="33" fillId="0" borderId="0" xfId="0" applyFont="1" applyAlignment="1">
      <alignment wrapText="1"/>
    </xf>
    <xf numFmtId="0" fontId="43" fillId="0" borderId="0" xfId="0" applyFont="1" applyBorder="1" applyAlignment="1">
      <alignment vertical="top" wrapText="1"/>
    </xf>
    <xf numFmtId="0" fontId="39" fillId="0" borderId="0" xfId="0" applyFont="1" applyAlignment="1">
      <alignment horizontal="center"/>
    </xf>
    <xf numFmtId="0" fontId="33" fillId="0" borderId="0" xfId="0" applyFont="1" applyAlignment="1">
      <alignment wrapText="1"/>
    </xf>
    <xf numFmtId="0" fontId="33" fillId="0" borderId="0" xfId="0" applyFont="1" applyAlignment="1">
      <alignment wrapText="1"/>
    </xf>
    <xf numFmtId="0" fontId="45" fillId="0" borderId="0" xfId="0" applyFont="1" applyAlignment="1">
      <alignment vertical="center"/>
    </xf>
    <xf numFmtId="0" fontId="60" fillId="0" borderId="0" xfId="0" applyFont="1" applyAlignment="1">
      <alignment wrapText="1"/>
    </xf>
    <xf numFmtId="0" fontId="42" fillId="0" borderId="0" xfId="0" applyFont="1" applyBorder="1" applyAlignment="1">
      <alignment horizontal="left" vertical="center" wrapText="1"/>
    </xf>
    <xf numFmtId="0" fontId="44" fillId="26" borderId="16" xfId="0" applyFont="1" applyFill="1" applyBorder="1" applyAlignment="1">
      <alignment horizontal="center" vertical="center"/>
    </xf>
    <xf numFmtId="0" fontId="45" fillId="26" borderId="41" xfId="0" applyFont="1" applyFill="1" applyBorder="1" applyAlignment="1">
      <alignment vertical="center"/>
    </xf>
    <xf numFmtId="0" fontId="45" fillId="26" borderId="42" xfId="0" applyFont="1" applyFill="1" applyBorder="1" applyAlignment="1">
      <alignment vertical="center"/>
    </xf>
    <xf numFmtId="0" fontId="45" fillId="26" borderId="17" xfId="0" applyFont="1" applyFill="1" applyBorder="1" applyAlignment="1">
      <alignment horizontal="center" vertical="center" wrapText="1"/>
    </xf>
    <xf numFmtId="0" fontId="45" fillId="26" borderId="49" xfId="0" applyFont="1" applyFill="1" applyBorder="1" applyAlignment="1">
      <alignment horizontal="center" vertical="center" wrapText="1"/>
    </xf>
    <xf numFmtId="0" fontId="44" fillId="26" borderId="16" xfId="0" applyFont="1" applyFill="1" applyBorder="1" applyAlignment="1">
      <alignment horizontal="center" vertical="center" wrapText="1"/>
    </xf>
    <xf numFmtId="0" fontId="0" fillId="0" borderId="44" xfId="0" applyBorder="1"/>
    <xf numFmtId="0" fontId="62" fillId="0" borderId="0" xfId="0" applyFont="1" applyAlignment="1">
      <alignment wrapText="1"/>
    </xf>
    <xf numFmtId="0" fontId="63" fillId="0" borderId="0" xfId="0" applyFont="1"/>
    <xf numFmtId="0" fontId="64" fillId="0" borderId="0" xfId="0" applyFont="1" applyAlignment="1">
      <alignment horizontal="right"/>
    </xf>
    <xf numFmtId="0" fontId="64" fillId="0" borderId="0" xfId="0" applyFont="1" applyAlignment="1"/>
    <xf numFmtId="0" fontId="65" fillId="0" borderId="0" xfId="0" applyFont="1" applyAlignment="1"/>
    <xf numFmtId="0" fontId="64" fillId="0" borderId="0" xfId="0" applyFont="1"/>
    <xf numFmtId="0" fontId="66" fillId="27" borderId="0" xfId="0" applyFont="1" applyFill="1" applyBorder="1" applyAlignment="1">
      <alignment vertical="center" wrapText="1"/>
    </xf>
    <xf numFmtId="0" fontId="67" fillId="27" borderId="0" xfId="0" applyFont="1" applyFill="1" applyBorder="1" applyAlignment="1">
      <alignment vertical="center" wrapText="1"/>
    </xf>
    <xf numFmtId="0" fontId="65" fillId="27" borderId="0" xfId="0" applyFont="1" applyFill="1" applyBorder="1" applyAlignment="1"/>
    <xf numFmtId="0" fontId="65" fillId="27" borderId="0" xfId="0" applyFont="1" applyFill="1" applyBorder="1" applyAlignment="1">
      <alignment vertical="center"/>
    </xf>
    <xf numFmtId="0" fontId="65" fillId="27" borderId="0" xfId="0" applyFont="1" applyFill="1" applyBorder="1" applyAlignment="1">
      <alignment horizontal="center" vertical="center" wrapText="1"/>
    </xf>
    <xf numFmtId="0" fontId="68" fillId="27" borderId="0" xfId="0" applyFont="1" applyFill="1" applyBorder="1" applyAlignment="1">
      <alignment horizontal="center" vertical="center"/>
    </xf>
    <xf numFmtId="0" fontId="68" fillId="27" borderId="0" xfId="0" applyFont="1" applyFill="1" applyBorder="1" applyAlignment="1">
      <alignment vertical="center" wrapText="1"/>
    </xf>
    <xf numFmtId="0" fontId="68" fillId="27" borderId="0" xfId="0" applyFont="1" applyFill="1" applyBorder="1" applyAlignment="1">
      <alignment vertical="center"/>
    </xf>
    <xf numFmtId="0" fontId="36" fillId="27" borderId="0" xfId="0" applyFont="1" applyFill="1" applyBorder="1" applyAlignment="1">
      <alignment vertical="center"/>
    </xf>
    <xf numFmtId="0" fontId="38" fillId="27" borderId="0" xfId="0" applyFont="1" applyFill="1" applyBorder="1" applyAlignment="1">
      <alignment vertical="center"/>
    </xf>
    <xf numFmtId="0" fontId="68" fillId="27" borderId="0" xfId="0" applyFont="1" applyFill="1" applyBorder="1" applyAlignment="1">
      <alignment horizontal="left" vertical="center" wrapText="1" indent="1"/>
    </xf>
    <xf numFmtId="0" fontId="70" fillId="27" borderId="0" xfId="0" applyFont="1" applyFill="1" applyBorder="1" applyAlignment="1">
      <alignment horizontal="center" vertical="center"/>
    </xf>
    <xf numFmtId="0" fontId="71" fillId="27" borderId="0" xfId="0" applyFont="1" applyFill="1" applyBorder="1" applyAlignment="1">
      <alignment horizontal="left" vertical="center" indent="4"/>
    </xf>
    <xf numFmtId="0" fontId="65" fillId="27" borderId="0" xfId="0" applyFont="1" applyFill="1" applyBorder="1"/>
    <xf numFmtId="0" fontId="45" fillId="27" borderId="0" xfId="0" applyFont="1" applyFill="1" applyBorder="1" applyAlignment="1">
      <alignment horizontal="left" vertical="center"/>
    </xf>
    <xf numFmtId="0" fontId="45" fillId="27" borderId="0" xfId="0" applyFont="1" applyFill="1" applyBorder="1" applyAlignment="1">
      <alignment vertical="center"/>
    </xf>
    <xf numFmtId="0" fontId="0" fillId="27" borderId="0" xfId="0" applyFill="1" applyBorder="1"/>
    <xf numFmtId="166" fontId="43" fillId="0" borderId="0" xfId="0" applyNumberFormat="1" applyFont="1" applyAlignment="1">
      <alignment horizontal="center" vertical="center"/>
    </xf>
    <xf numFmtId="0" fontId="44" fillId="24" borderId="32" xfId="0" applyFont="1" applyFill="1" applyBorder="1" applyAlignment="1">
      <alignment horizontal="center" vertical="center" wrapText="1"/>
    </xf>
    <xf numFmtId="0" fontId="45" fillId="24" borderId="48" xfId="0" applyFont="1" applyFill="1" applyBorder="1" applyAlignment="1">
      <alignment horizontal="center" vertical="center" wrapText="1"/>
    </xf>
    <xf numFmtId="0" fontId="39" fillId="27" borderId="48" xfId="0" applyFont="1" applyFill="1" applyBorder="1" applyAlignment="1">
      <alignment vertical="center"/>
    </xf>
    <xf numFmtId="0" fontId="33" fillId="0" borderId="50" xfId="0" applyFont="1" applyBorder="1" applyAlignment="1">
      <alignment wrapText="1"/>
    </xf>
    <xf numFmtId="0" fontId="36" fillId="0" borderId="50" xfId="0" applyFont="1" applyBorder="1" applyAlignment="1">
      <alignment horizontal="center" wrapText="1"/>
    </xf>
    <xf numFmtId="0" fontId="40" fillId="0" borderId="50" xfId="0" applyFont="1" applyBorder="1" applyAlignment="1">
      <alignment wrapText="1"/>
    </xf>
    <xf numFmtId="0" fontId="47" fillId="0" borderId="54" xfId="0" applyFont="1" applyBorder="1" applyAlignment="1">
      <alignment horizontal="center" vertical="center"/>
    </xf>
    <xf numFmtId="0" fontId="0" fillId="0" borderId="54" xfId="0" applyBorder="1"/>
    <xf numFmtId="0" fontId="44" fillId="0" borderId="54" xfId="0" applyFont="1" applyBorder="1" applyAlignment="1">
      <alignment horizontal="center" vertical="center" wrapText="1"/>
    </xf>
    <xf numFmtId="0" fontId="38" fillId="0" borderId="0" xfId="0" applyFont="1" applyAlignment="1"/>
    <xf numFmtId="0" fontId="0" fillId="0" borderId="0" xfId="0" applyAlignment="1"/>
    <xf numFmtId="0" fontId="34" fillId="0" borderId="0" xfId="0" applyFont="1" applyBorder="1" applyAlignment="1">
      <alignment horizontal="center" vertical="center"/>
    </xf>
    <xf numFmtId="0" fontId="47" fillId="0" borderId="0" xfId="0" applyFont="1" applyAlignment="1">
      <alignment horizontal="center" vertical="center"/>
    </xf>
    <xf numFmtId="0" fontId="38" fillId="0" borderId="0" xfId="0" applyFont="1" applyAlignment="1">
      <alignment vertical="center"/>
    </xf>
    <xf numFmtId="0" fontId="68" fillId="27" borderId="0" xfId="0" applyFont="1" applyFill="1" applyBorder="1" applyAlignment="1">
      <alignment horizontal="left" vertical="center"/>
    </xf>
    <xf numFmtId="0" fontId="72" fillId="27" borderId="0" xfId="0" applyFont="1" applyFill="1" applyBorder="1" applyAlignment="1">
      <alignment horizontal="left" vertical="center"/>
    </xf>
    <xf numFmtId="0" fontId="65" fillId="27" borderId="0" xfId="0" applyFont="1" applyFill="1" applyBorder="1" applyAlignment="1">
      <alignment horizontal="center" vertical="center"/>
    </xf>
    <xf numFmtId="0" fontId="43" fillId="0" borderId="0" xfId="0" applyFont="1" applyAlignment="1">
      <alignment vertical="center"/>
    </xf>
    <xf numFmtId="0" fontId="0" fillId="0" borderId="0" xfId="0" applyAlignment="1">
      <alignment vertical="center"/>
    </xf>
    <xf numFmtId="0" fontId="50" fillId="0" borderId="0" xfId="0" applyFont="1" applyBorder="1" applyAlignment="1">
      <alignment horizontal="left" vertical="center" wrapText="1"/>
    </xf>
    <xf numFmtId="0" fontId="38" fillId="27" borderId="0" xfId="0" applyFont="1" applyFill="1" applyBorder="1" applyAlignment="1">
      <alignment vertical="center" wrapText="1"/>
    </xf>
    <xf numFmtId="0" fontId="39" fillId="27" borderId="0" xfId="0" applyFont="1" applyFill="1" applyBorder="1" applyAlignment="1">
      <alignment horizontal="center" vertical="center"/>
    </xf>
    <xf numFmtId="0" fontId="39" fillId="27" borderId="0" xfId="0" applyFont="1" applyFill="1" applyBorder="1" applyAlignment="1">
      <alignment vertical="center"/>
    </xf>
    <xf numFmtId="0" fontId="73" fillId="0" borderId="0" xfId="0" applyFont="1" applyBorder="1" applyAlignment="1"/>
    <xf numFmtId="0" fontId="40" fillId="0" borderId="54" xfId="0" applyFont="1" applyBorder="1" applyAlignment="1">
      <alignment horizontal="center" vertical="center" wrapText="1"/>
    </xf>
    <xf numFmtId="0" fontId="40" fillId="0" borderId="54" xfId="0" applyFont="1" applyBorder="1" applyAlignment="1">
      <alignment horizontal="center" vertical="top" wrapText="1"/>
    </xf>
    <xf numFmtId="0" fontId="44" fillId="0" borderId="27" xfId="0" applyFont="1" applyBorder="1" applyAlignment="1">
      <alignment horizontal="center" vertical="center" wrapText="1"/>
    </xf>
    <xf numFmtId="0" fontId="44" fillId="27" borderId="27" xfId="0" applyFont="1" applyFill="1" applyBorder="1" applyAlignment="1">
      <alignment horizontal="center" vertical="center" wrapText="1"/>
    </xf>
    <xf numFmtId="0" fontId="45" fillId="27" borderId="27" xfId="0" applyFont="1" applyFill="1" applyBorder="1" applyAlignment="1">
      <alignment horizontal="center" vertical="center" wrapText="1"/>
    </xf>
    <xf numFmtId="0" fontId="44" fillId="27" borderId="54" xfId="0" applyFont="1" applyFill="1" applyBorder="1" applyAlignment="1">
      <alignment horizontal="center" vertical="center" wrapText="1"/>
    </xf>
    <xf numFmtId="0" fontId="45" fillId="27" borderId="54" xfId="0" applyFont="1" applyFill="1" applyBorder="1" applyAlignment="1">
      <alignment horizontal="center" vertical="center" wrapText="1"/>
    </xf>
    <xf numFmtId="0" fontId="42" fillId="0" borderId="54" xfId="0" applyFont="1" applyBorder="1" applyAlignment="1">
      <alignment vertical="center" wrapText="1"/>
    </xf>
    <xf numFmtId="0" fontId="44" fillId="24" borderId="16" xfId="0" applyFont="1" applyFill="1" applyBorder="1" applyAlignment="1">
      <alignment horizontal="center" vertical="center" wrapText="1"/>
    </xf>
    <xf numFmtId="0" fontId="40" fillId="28" borderId="17" xfId="0" applyFont="1" applyFill="1" applyBorder="1" applyAlignment="1">
      <alignment horizontal="center" vertical="center" wrapText="1"/>
    </xf>
    <xf numFmtId="0" fontId="45" fillId="24" borderId="24" xfId="0" applyFont="1" applyFill="1" applyBorder="1" applyAlignment="1">
      <alignment horizontal="center" vertical="center" wrapText="1"/>
    </xf>
    <xf numFmtId="0" fontId="47" fillId="0" borderId="27" xfId="0" applyFont="1" applyBorder="1" applyAlignment="1">
      <alignment horizontal="center" vertical="center"/>
    </xf>
    <xf numFmtId="0" fontId="40" fillId="0" borderId="27" xfId="0" applyFont="1" applyBorder="1" applyAlignment="1">
      <alignment horizontal="center" vertical="top" wrapText="1"/>
    </xf>
    <xf numFmtId="49" fontId="40" fillId="0" borderId="54" xfId="0" applyNumberFormat="1" applyFont="1" applyBorder="1" applyAlignment="1">
      <alignment horizontal="center" vertical="center" wrapText="1"/>
    </xf>
    <xf numFmtId="0" fontId="38" fillId="24" borderId="17" xfId="0" applyFont="1" applyFill="1" applyBorder="1" applyAlignment="1">
      <alignment horizontal="center" vertical="center" wrapText="1"/>
    </xf>
    <xf numFmtId="165" fontId="44" fillId="0" borderId="27" xfId="0" applyNumberFormat="1" applyFont="1" applyBorder="1" applyAlignment="1">
      <alignment horizontal="center" vertical="center" wrapText="1"/>
    </xf>
    <xf numFmtId="165" fontId="44" fillId="0" borderId="54" xfId="0" applyNumberFormat="1" applyFont="1" applyBorder="1" applyAlignment="1">
      <alignment horizontal="center" vertical="center" wrapText="1"/>
    </xf>
    <xf numFmtId="0" fontId="40" fillId="29" borderId="27" xfId="0" applyFont="1" applyFill="1" applyBorder="1" applyAlignment="1">
      <alignment horizontal="center" vertical="center" wrapText="1"/>
    </xf>
    <xf numFmtId="0" fontId="40" fillId="29" borderId="54" xfId="0" applyFont="1" applyFill="1" applyBorder="1" applyAlignment="1">
      <alignment horizontal="center" vertical="center" wrapText="1"/>
    </xf>
    <xf numFmtId="1" fontId="40" fillId="0" borderId="54" xfId="0" applyNumberFormat="1" applyFont="1" applyBorder="1" applyAlignment="1">
      <alignment horizontal="center" vertical="center" wrapText="1"/>
    </xf>
    <xf numFmtId="0" fontId="40" fillId="0" borderId="54" xfId="0" applyNumberFormat="1" applyFont="1" applyBorder="1" applyAlignment="1">
      <alignment horizontal="center" vertical="center" wrapText="1"/>
    </xf>
    <xf numFmtId="0" fontId="39" fillId="0" borderId="0" xfId="0" applyFont="1" applyBorder="1" applyAlignment="1">
      <alignment wrapText="1"/>
    </xf>
    <xf numFmtId="0" fontId="40" fillId="0" borderId="54" xfId="0" applyFont="1" applyFill="1" applyBorder="1" applyAlignment="1">
      <alignment horizontal="center" vertical="center" wrapText="1"/>
    </xf>
    <xf numFmtId="0" fontId="43" fillId="0" borderId="0" xfId="0" applyFont="1" applyAlignment="1">
      <alignment vertical="center"/>
    </xf>
    <xf numFmtId="0" fontId="0" fillId="0" borderId="0" xfId="0" applyAlignment="1">
      <alignment vertical="center"/>
    </xf>
    <xf numFmtId="0" fontId="43" fillId="0" borderId="0" xfId="0" applyFont="1" applyAlignment="1">
      <alignment horizontal="center" vertical="center"/>
    </xf>
    <xf numFmtId="0" fontId="35" fillId="0" borderId="0" xfId="0" applyFont="1" applyAlignment="1">
      <alignment horizontal="center" vertical="center"/>
    </xf>
    <xf numFmtId="0" fontId="47" fillId="0" borderId="0" xfId="0" applyFont="1" applyAlignment="1">
      <alignment horizontal="center" vertical="center"/>
    </xf>
    <xf numFmtId="0" fontId="40" fillId="26" borderId="54" xfId="0" applyFont="1" applyFill="1" applyBorder="1" applyAlignment="1">
      <alignment horizontal="center" vertical="center" wrapText="1"/>
    </xf>
    <xf numFmtId="0" fontId="44" fillId="0" borderId="59" xfId="0" applyFont="1" applyBorder="1" applyAlignment="1">
      <alignment vertical="center"/>
    </xf>
    <xf numFmtId="0" fontId="0" fillId="0" borderId="0" xfId="0" applyBorder="1" applyAlignment="1">
      <alignment horizontal="left" vertical="center" wrapText="1"/>
    </xf>
    <xf numFmtId="0" fontId="0" fillId="0" borderId="0" xfId="0" applyBorder="1" applyAlignment="1">
      <alignment horizontal="center" vertical="center" wrapText="1"/>
    </xf>
    <xf numFmtId="0" fontId="77" fillId="0" borderId="0" xfId="0" applyFont="1" applyAlignment="1">
      <alignment vertical="center"/>
    </xf>
    <xf numFmtId="0" fontId="45" fillId="0" borderId="0" xfId="0" applyFont="1" applyBorder="1" applyAlignment="1">
      <alignment vertical="center"/>
    </xf>
    <xf numFmtId="49" fontId="40" fillId="0" borderId="38" xfId="0" applyNumberFormat="1" applyFont="1" applyBorder="1" applyAlignment="1">
      <alignment horizontal="center" vertical="center" wrapText="1"/>
    </xf>
    <xf numFmtId="1" fontId="40" fillId="0" borderId="38" xfId="0" applyNumberFormat="1" applyFont="1" applyBorder="1" applyAlignment="1">
      <alignment horizontal="center" vertical="center" wrapText="1"/>
    </xf>
    <xf numFmtId="49" fontId="40" fillId="0" borderId="66" xfId="0" applyNumberFormat="1" applyFont="1" applyBorder="1" applyAlignment="1">
      <alignment horizontal="center" vertical="center" wrapText="1"/>
    </xf>
    <xf numFmtId="1" fontId="40" fillId="0" borderId="66" xfId="0" applyNumberFormat="1" applyFont="1" applyBorder="1" applyAlignment="1">
      <alignment horizontal="center" vertical="center" wrapText="1"/>
    </xf>
    <xf numFmtId="1" fontId="40" fillId="0" borderId="0" xfId="0" applyNumberFormat="1" applyFont="1" applyBorder="1" applyAlignment="1">
      <alignment horizontal="center" vertical="center" wrapText="1"/>
    </xf>
    <xf numFmtId="0" fontId="40" fillId="0" borderId="0" xfId="0" applyFont="1" applyFill="1" applyBorder="1" applyAlignment="1">
      <alignment horizontal="center" vertical="center" wrapText="1"/>
    </xf>
    <xf numFmtId="0" fontId="60" fillId="27" borderId="0" xfId="0" applyFont="1" applyFill="1" applyBorder="1" applyAlignment="1">
      <alignment vertical="center"/>
    </xf>
    <xf numFmtId="1" fontId="60" fillId="27" borderId="0" xfId="0" applyNumberFormat="1" applyFont="1" applyFill="1" applyBorder="1" applyAlignment="1">
      <alignment vertical="center"/>
    </xf>
    <xf numFmtId="0" fontId="44" fillId="27" borderId="48" xfId="0" applyFont="1" applyFill="1" applyBorder="1" applyAlignment="1">
      <alignment horizontal="center" vertical="center"/>
    </xf>
    <xf numFmtId="0" fontId="29" fillId="0" borderId="0" xfId="0" applyFont="1" applyBorder="1" applyAlignment="1">
      <alignment wrapText="1"/>
    </xf>
    <xf numFmtId="1" fontId="39" fillId="0" borderId="0" xfId="0" applyNumberFormat="1" applyFont="1" applyBorder="1" applyAlignment="1">
      <alignment horizontal="right" wrapText="1"/>
    </xf>
    <xf numFmtId="49" fontId="43" fillId="0" borderId="0" xfId="0" applyNumberFormat="1" applyFont="1" applyAlignment="1">
      <alignment horizontal="center" vertical="center"/>
    </xf>
    <xf numFmtId="0" fontId="42" fillId="0" borderId="0" xfId="0" applyFont="1" applyBorder="1" applyAlignment="1">
      <alignment horizontal="center" vertical="center"/>
    </xf>
    <xf numFmtId="0" fontId="30" fillId="0" borderId="0" xfId="0" applyFont="1" applyAlignment="1">
      <alignment horizontal="center" vertical="center"/>
    </xf>
    <xf numFmtId="0" fontId="42" fillId="0" borderId="0" xfId="0" applyFont="1" applyAlignment="1">
      <alignment horizontal="center" vertical="center"/>
    </xf>
    <xf numFmtId="0" fontId="42" fillId="0" borderId="0" xfId="0" applyFont="1" applyBorder="1" applyAlignment="1">
      <alignment horizontal="center" vertical="center" wrapText="1"/>
    </xf>
    <xf numFmtId="0" fontId="43" fillId="0" borderId="0" xfId="0" applyFont="1" applyAlignment="1">
      <alignment horizontal="center" vertical="center" wrapText="1"/>
    </xf>
    <xf numFmtId="49" fontId="65" fillId="27" borderId="0" xfId="0" applyNumberFormat="1" applyFont="1" applyFill="1" applyBorder="1" applyAlignment="1">
      <alignment vertical="center"/>
    </xf>
    <xf numFmtId="0" fontId="65" fillId="27" borderId="0" xfId="0" applyNumberFormat="1" applyFont="1" applyFill="1" applyBorder="1" applyAlignment="1">
      <alignment vertical="center"/>
    </xf>
    <xf numFmtId="0" fontId="34" fillId="0" borderId="0" xfId="0" applyFont="1" applyBorder="1" applyAlignment="1">
      <alignment horizontal="center" vertical="center"/>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2" fillId="0" borderId="54" xfId="0" applyFont="1" applyBorder="1" applyAlignment="1">
      <alignment vertical="center" wrapText="1"/>
    </xf>
    <xf numFmtId="0" fontId="35" fillId="0" borderId="0" xfId="0" applyFont="1" applyAlignment="1">
      <alignment horizontal="center" vertical="center"/>
    </xf>
    <xf numFmtId="0" fontId="43" fillId="0" borderId="0" xfId="0" applyFont="1" applyAlignment="1">
      <alignment horizontal="center" vertical="center"/>
    </xf>
    <xf numFmtId="0" fontId="69" fillId="27" borderId="0" xfId="0" applyFont="1" applyFill="1" applyBorder="1" applyAlignment="1">
      <alignment horizontal="center" vertical="center"/>
    </xf>
    <xf numFmtId="0" fontId="0" fillId="0" borderId="0" xfId="0" applyAlignment="1"/>
    <xf numFmtId="168" fontId="40" fillId="0" borderId="54" xfId="0" applyNumberFormat="1" applyFont="1" applyBorder="1" applyAlignment="1">
      <alignment horizontal="center" vertical="center" wrapText="1"/>
    </xf>
    <xf numFmtId="168" fontId="40" fillId="0" borderId="67" xfId="0" applyNumberFormat="1" applyFont="1" applyBorder="1" applyAlignment="1">
      <alignment horizontal="center" vertical="center" wrapText="1"/>
    </xf>
    <xf numFmtId="168" fontId="40" fillId="0" borderId="66" xfId="0" applyNumberFormat="1" applyFont="1" applyBorder="1" applyAlignment="1">
      <alignment horizontal="center" vertical="center" wrapText="1"/>
    </xf>
    <xf numFmtId="1" fontId="40" fillId="0" borderId="68" xfId="0" applyNumberFormat="1" applyFont="1" applyBorder="1" applyAlignment="1">
      <alignment horizontal="center" vertical="center" wrapText="1"/>
    </xf>
    <xf numFmtId="0" fontId="37" fillId="0" borderId="13" xfId="0" applyFont="1" applyBorder="1" applyAlignment="1">
      <alignment wrapText="1"/>
    </xf>
    <xf numFmtId="0" fontId="37" fillId="0" borderId="11" xfId="0" applyFont="1" applyBorder="1" applyAlignment="1">
      <alignment wrapText="1"/>
    </xf>
    <xf numFmtId="0" fontId="39" fillId="0" borderId="0" xfId="0" applyFont="1" applyAlignment="1">
      <alignment horizontal="right"/>
    </xf>
    <xf numFmtId="0" fontId="44" fillId="0" borderId="66" xfId="0" applyFont="1" applyBorder="1" applyAlignment="1">
      <alignment horizontal="center" vertical="center" wrapText="1"/>
    </xf>
    <xf numFmtId="0" fontId="47" fillId="0" borderId="66" xfId="0" applyFont="1" applyBorder="1" applyAlignment="1">
      <alignment horizontal="center" vertical="center"/>
    </xf>
    <xf numFmtId="0" fontId="34" fillId="0" borderId="0" xfId="0" applyFont="1" applyBorder="1" applyAlignment="1">
      <alignment horizontal="center" vertical="center"/>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54" xfId="0" applyFont="1" applyBorder="1" applyAlignment="1">
      <alignment vertical="center" wrapText="1"/>
    </xf>
    <xf numFmtId="0" fontId="42" fillId="0" borderId="54" xfId="0" applyFont="1" applyBorder="1" applyAlignment="1">
      <alignment vertical="center" wrapText="1"/>
    </xf>
    <xf numFmtId="0" fontId="44" fillId="0" borderId="27" xfId="0" applyFont="1" applyBorder="1" applyAlignment="1">
      <alignment vertical="center" wrapText="1"/>
    </xf>
    <xf numFmtId="0" fontId="40" fillId="0" borderId="54" xfId="0" applyFont="1" applyBorder="1" applyAlignment="1">
      <alignment horizontal="center" vertical="top" wrapText="1"/>
    </xf>
    <xf numFmtId="0" fontId="35" fillId="0" borderId="0" xfId="0" applyFont="1" applyAlignment="1">
      <alignment horizontal="center" vertical="center"/>
    </xf>
    <xf numFmtId="0" fontId="40" fillId="0" borderId="27" xfId="0" applyFont="1" applyBorder="1" applyAlignment="1">
      <alignment horizontal="center" vertical="top"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44" fillId="24" borderId="32" xfId="0" applyFont="1" applyFill="1" applyBorder="1" applyAlignment="1">
      <alignment horizontal="center" vertical="center" wrapText="1"/>
    </xf>
    <xf numFmtId="0" fontId="68" fillId="27" borderId="0" xfId="0" applyFont="1" applyFill="1" applyBorder="1" applyAlignment="1">
      <alignment horizontal="left" vertical="center"/>
    </xf>
    <xf numFmtId="0" fontId="69" fillId="27" borderId="0" xfId="0" applyFont="1" applyFill="1" applyBorder="1" applyAlignment="1">
      <alignment horizontal="center" vertical="center"/>
    </xf>
    <xf numFmtId="165" fontId="44" fillId="0" borderId="66" xfId="0" applyNumberFormat="1" applyFont="1" applyBorder="1" applyAlignment="1">
      <alignment horizontal="center" vertical="center" wrapText="1"/>
    </xf>
    <xf numFmtId="0" fontId="44" fillId="0" borderId="66" xfId="0" applyFont="1" applyBorder="1" applyAlignment="1">
      <alignment horizontal="left" vertical="center" wrapText="1"/>
    </xf>
    <xf numFmtId="0" fontId="65" fillId="27" borderId="0" xfId="0" applyFont="1" applyFill="1" applyBorder="1" applyAlignment="1">
      <alignment horizontal="center" vertical="center"/>
    </xf>
    <xf numFmtId="0" fontId="44" fillId="0" borderId="54" xfId="0" applyFont="1" applyBorder="1" applyAlignment="1">
      <alignment horizontal="center" vertical="center" wrapText="1"/>
    </xf>
    <xf numFmtId="0" fontId="0" fillId="0" borderId="0" xfId="0" applyAlignment="1"/>
    <xf numFmtId="0" fontId="44" fillId="0" borderId="55" xfId="0" applyFont="1" applyBorder="1" applyAlignment="1">
      <alignment vertical="center" wrapText="1"/>
    </xf>
    <xf numFmtId="0" fontId="44" fillId="0" borderId="56" xfId="0" applyFont="1" applyBorder="1" applyAlignment="1">
      <alignment vertical="center" wrapText="1"/>
    </xf>
    <xf numFmtId="0" fontId="44" fillId="0" borderId="55" xfId="0" applyFont="1" applyFill="1" applyBorder="1" applyAlignment="1">
      <alignment horizontal="center" vertical="center" wrapText="1"/>
    </xf>
    <xf numFmtId="0" fontId="44" fillId="0" borderId="60" xfId="0" applyFont="1" applyFill="1" applyBorder="1" applyAlignment="1">
      <alignment horizontal="center" vertical="center" wrapText="1"/>
    </xf>
    <xf numFmtId="0" fontId="44" fillId="0" borderId="56" xfId="0" applyFont="1" applyFill="1" applyBorder="1" applyAlignment="1">
      <alignment horizontal="center" vertical="center" wrapText="1"/>
    </xf>
    <xf numFmtId="0" fontId="75" fillId="25" borderId="63" xfId="0" applyFont="1" applyFill="1" applyBorder="1" applyAlignment="1">
      <alignment horizontal="left" vertical="center" wrapText="1"/>
    </xf>
    <xf numFmtId="0" fontId="75" fillId="25" borderId="64" xfId="0" applyFont="1" applyFill="1" applyBorder="1" applyAlignment="1">
      <alignment horizontal="left" vertical="center" wrapText="1"/>
    </xf>
    <xf numFmtId="0" fontId="75" fillId="25" borderId="65" xfId="0" applyFont="1" applyFill="1" applyBorder="1" applyAlignment="1">
      <alignment horizontal="left" vertical="center" wrapText="1"/>
    </xf>
    <xf numFmtId="0" fontId="75" fillId="25" borderId="55" xfId="0" applyFont="1" applyFill="1" applyBorder="1" applyAlignment="1">
      <alignment horizontal="left" vertical="center" wrapText="1"/>
    </xf>
    <xf numFmtId="0" fontId="75" fillId="25" borderId="60" xfId="0" applyFont="1" applyFill="1" applyBorder="1" applyAlignment="1">
      <alignment horizontal="left" vertical="center" wrapText="1"/>
    </xf>
    <xf numFmtId="0" fontId="75" fillId="25" borderId="56" xfId="0" applyFont="1" applyFill="1" applyBorder="1" applyAlignment="1">
      <alignment horizontal="left" vertical="center" wrapText="1"/>
    </xf>
    <xf numFmtId="49" fontId="40" fillId="0" borderId="0" xfId="0" applyNumberFormat="1" applyFont="1" applyFill="1" applyAlignment="1">
      <alignment horizontal="center" vertical="center"/>
    </xf>
    <xf numFmtId="0" fontId="38" fillId="24" borderId="41" xfId="0" applyFont="1" applyFill="1" applyBorder="1" applyAlignment="1">
      <alignment horizontal="center" vertical="center" wrapText="1"/>
    </xf>
    <xf numFmtId="0" fontId="38" fillId="24" borderId="23" xfId="0" applyFont="1" applyFill="1" applyBorder="1" applyAlignment="1">
      <alignment horizontal="center" vertical="center" wrapText="1"/>
    </xf>
    <xf numFmtId="0" fontId="38" fillId="24" borderId="24" xfId="0" applyFont="1" applyFill="1" applyBorder="1" applyAlignment="1">
      <alignment horizontal="center" vertical="center" wrapText="1"/>
    </xf>
    <xf numFmtId="0" fontId="75" fillId="0" borderId="29" xfId="0" applyFont="1" applyBorder="1" applyAlignment="1">
      <alignment horizontal="left" vertical="center" wrapText="1"/>
    </xf>
    <xf numFmtId="0" fontId="75" fillId="0" borderId="19" xfId="0" applyFont="1" applyBorder="1" applyAlignment="1">
      <alignment horizontal="left" vertical="center" wrapText="1"/>
    </xf>
    <xf numFmtId="0" fontId="75" fillId="0" borderId="30" xfId="0" applyFont="1" applyBorder="1" applyAlignment="1">
      <alignment horizontal="left" vertical="center" wrapText="1"/>
    </xf>
    <xf numFmtId="0" fontId="44" fillId="0" borderId="54" xfId="0" applyFont="1" applyBorder="1" applyAlignment="1">
      <alignment horizontal="center" vertical="center" wrapText="1"/>
    </xf>
    <xf numFmtId="0" fontId="40" fillId="0" borderId="68" xfId="0" applyFont="1" applyFill="1" applyBorder="1" applyAlignment="1">
      <alignment horizontal="center" vertical="center" wrapText="1"/>
    </xf>
    <xf numFmtId="0" fontId="38" fillId="0" borderId="0" xfId="0" applyFont="1" applyAlignment="1">
      <alignment horizontal="left" vertical="center"/>
    </xf>
    <xf numFmtId="49" fontId="38" fillId="0" borderId="0" xfId="0" applyNumberFormat="1" applyFont="1" applyAlignment="1">
      <alignment horizontal="left" vertical="center" wrapText="1"/>
    </xf>
    <xf numFmtId="0" fontId="34" fillId="0" borderId="37" xfId="0" applyFont="1" applyBorder="1" applyAlignment="1">
      <alignment horizontal="center" vertical="center" wrapText="1"/>
    </xf>
    <xf numFmtId="0" fontId="74" fillId="0" borderId="0" xfId="0" applyFont="1" applyBorder="1" applyAlignment="1">
      <alignment horizontal="left" vertical="center" wrapText="1"/>
    </xf>
    <xf numFmtId="0" fontId="73" fillId="0" borderId="0" xfId="0" applyFont="1" applyBorder="1" applyAlignment="1">
      <alignment horizontal="center"/>
    </xf>
    <xf numFmtId="0" fontId="68" fillId="27" borderId="0" xfId="0" applyFont="1" applyFill="1" applyBorder="1" applyAlignment="1">
      <alignment horizontal="left" vertical="center"/>
    </xf>
    <xf numFmtId="0" fontId="38" fillId="27" borderId="0" xfId="0" applyFont="1" applyFill="1" applyBorder="1" applyAlignment="1">
      <alignment horizontal="center" vertical="center" wrapText="1"/>
    </xf>
    <xf numFmtId="0" fontId="69" fillId="27" borderId="0" xfId="0" applyFont="1" applyFill="1" applyBorder="1" applyAlignment="1">
      <alignment horizontal="center" vertical="center"/>
    </xf>
    <xf numFmtId="0" fontId="68" fillId="27" borderId="0" xfId="0" applyFont="1" applyFill="1" applyBorder="1" applyAlignment="1">
      <alignment horizontal="left" wrapText="1"/>
    </xf>
    <xf numFmtId="0" fontId="36" fillId="27" borderId="0" xfId="0" applyFont="1" applyFill="1" applyBorder="1" applyAlignment="1">
      <alignment horizontal="center" vertical="center"/>
    </xf>
    <xf numFmtId="0" fontId="65" fillId="27" borderId="0" xfId="0" applyFont="1" applyFill="1" applyBorder="1" applyAlignment="1">
      <alignment horizontal="center" vertical="center"/>
    </xf>
    <xf numFmtId="0" fontId="44" fillId="27" borderId="18" xfId="0" applyFont="1" applyFill="1" applyBorder="1" applyAlignment="1">
      <alignment horizontal="center" vertical="center"/>
    </xf>
    <xf numFmtId="0" fontId="44" fillId="27" borderId="23" xfId="0" applyFont="1" applyFill="1" applyBorder="1" applyAlignment="1">
      <alignment horizontal="center" vertical="center"/>
    </xf>
    <xf numFmtId="0" fontId="44" fillId="27" borderId="24" xfId="0" applyFont="1" applyFill="1" applyBorder="1" applyAlignment="1">
      <alignment horizontal="center" vertical="center"/>
    </xf>
    <xf numFmtId="0" fontId="39" fillId="27" borderId="18" xfId="0" applyFont="1" applyFill="1" applyBorder="1" applyAlignment="1">
      <alignment horizontal="center" vertical="center"/>
    </xf>
    <xf numFmtId="0" fontId="39" fillId="27" borderId="23" xfId="0" applyFont="1" applyFill="1" applyBorder="1" applyAlignment="1">
      <alignment horizontal="center" vertical="center"/>
    </xf>
    <xf numFmtId="0" fontId="39" fillId="27" borderId="24" xfId="0" applyFont="1" applyFill="1" applyBorder="1" applyAlignment="1">
      <alignment horizontal="center" vertical="center"/>
    </xf>
    <xf numFmtId="0" fontId="44" fillId="24" borderId="32" xfId="0" applyFont="1" applyFill="1" applyBorder="1" applyAlignment="1">
      <alignment horizontal="center" vertical="center" wrapText="1"/>
    </xf>
    <xf numFmtId="0" fontId="44" fillId="24" borderId="57" xfId="0" applyFont="1" applyFill="1" applyBorder="1" applyAlignment="1">
      <alignment horizontal="center" vertical="center" wrapText="1"/>
    </xf>
    <xf numFmtId="0" fontId="45" fillId="24" borderId="38" xfId="0" applyFont="1" applyFill="1" applyBorder="1" applyAlignment="1">
      <alignment horizontal="center" vertical="center" wrapText="1"/>
    </xf>
    <xf numFmtId="0" fontId="45" fillId="24" borderId="25" xfId="0" applyFont="1" applyFill="1" applyBorder="1" applyAlignment="1">
      <alignment horizontal="center" vertical="center" wrapText="1"/>
    </xf>
    <xf numFmtId="0" fontId="0" fillId="0" borderId="56" xfId="0" applyBorder="1" applyAlignment="1">
      <alignment vertical="center" wrapText="1"/>
    </xf>
    <xf numFmtId="0" fontId="44" fillId="0" borderId="54" xfId="0" applyFont="1" applyFill="1" applyBorder="1" applyAlignment="1">
      <alignment horizontal="center" vertical="center" wrapText="1"/>
    </xf>
    <xf numFmtId="0" fontId="44" fillId="0" borderId="29" xfId="0" applyFont="1" applyBorder="1" applyAlignment="1">
      <alignment vertical="center" wrapText="1"/>
    </xf>
    <xf numFmtId="0" fontId="0" fillId="0" borderId="30" xfId="0" applyBorder="1" applyAlignment="1">
      <alignment vertical="center" wrapText="1"/>
    </xf>
    <xf numFmtId="0" fontId="61" fillId="0" borderId="27" xfId="0" applyFont="1" applyFill="1" applyBorder="1" applyAlignment="1">
      <alignment horizontal="center" vertical="center" wrapText="1"/>
    </xf>
    <xf numFmtId="0" fontId="61" fillId="0" borderId="54" xfId="0" applyFont="1" applyFill="1" applyBorder="1" applyAlignment="1">
      <alignment horizontal="center" vertical="center" wrapText="1"/>
    </xf>
    <xf numFmtId="0" fontId="44" fillId="0" borderId="55" xfId="0" applyFont="1" applyBorder="1" applyAlignment="1">
      <alignment horizontal="left" vertical="center" wrapText="1"/>
    </xf>
    <xf numFmtId="0" fontId="44" fillId="0" borderId="56" xfId="0" applyFont="1" applyBorder="1" applyAlignment="1">
      <alignment horizontal="left" vertical="center" wrapText="1"/>
    </xf>
    <xf numFmtId="0" fontId="44" fillId="0" borderId="54" xfId="0" applyFont="1" applyBorder="1" applyAlignment="1">
      <alignment vertical="center" wrapText="1"/>
    </xf>
    <xf numFmtId="0" fontId="0" fillId="0" borderId="54" xfId="0" applyBorder="1" applyAlignment="1">
      <alignment vertical="center" wrapText="1"/>
    </xf>
    <xf numFmtId="0" fontId="44" fillId="0" borderId="55" xfId="0" applyFont="1" applyBorder="1" applyAlignment="1">
      <alignment horizontal="left" vertical="center" wrapText="1" indent="2"/>
    </xf>
    <xf numFmtId="0" fontId="44" fillId="0" borderId="60" xfId="0" applyFont="1" applyBorder="1" applyAlignment="1">
      <alignment horizontal="left" vertical="center" wrapText="1" indent="2"/>
    </xf>
    <xf numFmtId="0" fontId="44" fillId="0" borderId="56" xfId="0" applyFont="1" applyBorder="1" applyAlignment="1">
      <alignment horizontal="left" vertical="center" wrapText="1" indent="2"/>
    </xf>
    <xf numFmtId="0" fontId="40" fillId="0" borderId="54" xfId="0" applyFont="1" applyBorder="1" applyAlignment="1">
      <alignment horizontal="center" vertical="top" wrapText="1"/>
    </xf>
    <xf numFmtId="49" fontId="23" fillId="0" borderId="0" xfId="0" applyNumberFormat="1" applyFont="1" applyFill="1" applyAlignment="1">
      <alignment horizontal="center" vertical="center"/>
    </xf>
    <xf numFmtId="0" fontId="35" fillId="0" borderId="0" xfId="0" applyFont="1" applyAlignment="1">
      <alignment horizontal="center" vertical="center"/>
    </xf>
    <xf numFmtId="0" fontId="45" fillId="24" borderId="52" xfId="0" applyFont="1" applyFill="1" applyBorder="1" applyAlignment="1">
      <alignment horizontal="center" vertical="center" wrapText="1"/>
    </xf>
    <xf numFmtId="0" fontId="45" fillId="24" borderId="58" xfId="0" applyFont="1" applyFill="1" applyBorder="1" applyAlignment="1">
      <alignment horizontal="center" vertical="center" wrapText="1"/>
    </xf>
    <xf numFmtId="0" fontId="45" fillId="24" borderId="41" xfId="0" applyFont="1" applyFill="1" applyBorder="1" applyAlignment="1">
      <alignment horizontal="center" vertical="center"/>
    </xf>
    <xf numFmtId="0" fontId="45" fillId="24" borderId="23" xfId="0" applyFont="1" applyFill="1" applyBorder="1" applyAlignment="1">
      <alignment horizontal="center" vertical="center"/>
    </xf>
    <xf numFmtId="0" fontId="45" fillId="24" borderId="42" xfId="0" applyFont="1" applyFill="1" applyBorder="1" applyAlignment="1">
      <alignment horizontal="center" vertical="center"/>
    </xf>
    <xf numFmtId="0" fontId="45" fillId="24" borderId="33" xfId="0" applyFont="1" applyFill="1" applyBorder="1" applyAlignment="1">
      <alignment horizontal="center" vertical="center" wrapText="1"/>
    </xf>
    <xf numFmtId="0" fontId="45" fillId="24" borderId="28" xfId="0" applyFont="1" applyFill="1" applyBorder="1" applyAlignment="1">
      <alignment horizontal="center" vertical="center" wrapText="1"/>
    </xf>
    <xf numFmtId="0" fontId="44" fillId="0" borderId="29" xfId="0" applyFont="1" applyBorder="1" applyAlignment="1">
      <alignment horizontal="left" vertical="center" wrapText="1" indent="2"/>
    </xf>
    <xf numFmtId="0" fontId="44" fillId="0" borderId="19" xfId="0" applyFont="1" applyBorder="1" applyAlignment="1">
      <alignment horizontal="left" vertical="center" wrapText="1" indent="2"/>
    </xf>
    <xf numFmtId="0" fontId="44" fillId="0" borderId="30" xfId="0" applyFont="1" applyBorder="1" applyAlignment="1">
      <alignment horizontal="left" vertical="center" wrapText="1" indent="2"/>
    </xf>
    <xf numFmtId="0" fontId="40" fillId="0" borderId="27" xfId="0" applyFont="1" applyBorder="1" applyAlignment="1">
      <alignment horizontal="center" vertical="top" wrapText="1"/>
    </xf>
    <xf numFmtId="0" fontId="43" fillId="0" borderId="0" xfId="0" applyFont="1" applyAlignment="1">
      <alignment vertical="center"/>
    </xf>
    <xf numFmtId="49" fontId="43" fillId="0" borderId="0" xfId="0" applyNumberFormat="1" applyFont="1" applyAlignment="1">
      <alignment horizontal="center" vertical="center"/>
    </xf>
    <xf numFmtId="0" fontId="43" fillId="0" borderId="0" xfId="0" applyFont="1" applyAlignment="1">
      <alignment horizontal="center" vertical="center"/>
    </xf>
    <xf numFmtId="0" fontId="34" fillId="0" borderId="0" xfId="0" applyFont="1" applyAlignment="1">
      <alignment horizontal="center" vertical="center"/>
    </xf>
    <xf numFmtId="0" fontId="39" fillId="0" borderId="0" xfId="0" applyFont="1" applyAlignment="1">
      <alignment horizontal="center"/>
    </xf>
    <xf numFmtId="0" fontId="44" fillId="0" borderId="39" xfId="0" applyFont="1" applyBorder="1" applyAlignment="1">
      <alignment horizontal="left" vertical="center" wrapText="1"/>
    </xf>
    <xf numFmtId="0" fontId="44" fillId="0" borderId="40" xfId="0" applyFont="1" applyBorder="1" applyAlignment="1">
      <alignment horizontal="left" vertical="center" wrapText="1"/>
    </xf>
    <xf numFmtId="0" fontId="42" fillId="0" borderId="39" xfId="0" applyFont="1" applyBorder="1" applyAlignment="1">
      <alignment horizontal="left" vertical="center" wrapText="1"/>
    </xf>
    <xf numFmtId="0" fontId="42" fillId="0" borderId="69" xfId="0" applyFont="1" applyBorder="1" applyAlignment="1">
      <alignment horizontal="left" vertical="center" wrapText="1"/>
    </xf>
    <xf numFmtId="0" fontId="42" fillId="0" borderId="40" xfId="0" applyFont="1" applyBorder="1" applyAlignment="1">
      <alignment horizontal="left" vertical="center" wrapText="1"/>
    </xf>
    <xf numFmtId="0" fontId="45" fillId="28" borderId="41" xfId="0" applyFont="1" applyFill="1" applyBorder="1" applyAlignment="1">
      <alignment horizontal="center" vertical="center" wrapText="1"/>
    </xf>
    <xf numFmtId="0" fontId="0" fillId="0" borderId="42" xfId="0" applyBorder="1" applyAlignment="1">
      <alignment horizontal="center" vertical="center" wrapText="1"/>
    </xf>
    <xf numFmtId="0" fontId="45" fillId="28" borderId="41" xfId="0" applyFont="1" applyFill="1" applyBorder="1" applyAlignment="1">
      <alignment horizontal="center" vertical="center"/>
    </xf>
    <xf numFmtId="0" fontId="45" fillId="28" borderId="23" xfId="0" applyFont="1" applyFill="1" applyBorder="1" applyAlignment="1">
      <alignment horizontal="center" vertical="center"/>
    </xf>
    <xf numFmtId="0" fontId="45" fillId="28" borderId="42" xfId="0" applyFont="1" applyFill="1" applyBorder="1" applyAlignment="1">
      <alignment horizontal="center" vertical="center"/>
    </xf>
    <xf numFmtId="0" fontId="44" fillId="0" borderId="27" xfId="0" applyFont="1" applyBorder="1" applyAlignment="1">
      <alignment vertical="center" wrapText="1"/>
    </xf>
    <xf numFmtId="0" fontId="0" fillId="0" borderId="27" xfId="0" applyBorder="1" applyAlignment="1">
      <alignment vertical="center" wrapText="1"/>
    </xf>
    <xf numFmtId="0" fontId="42" fillId="0" borderId="27" xfId="0" applyFont="1" applyBorder="1" applyAlignment="1">
      <alignment vertical="center" wrapText="1"/>
    </xf>
    <xf numFmtId="0" fontId="36" fillId="0" borderId="37" xfId="0" applyFont="1" applyBorder="1" applyAlignment="1">
      <alignment horizontal="center" vertical="center" wrapText="1"/>
    </xf>
    <xf numFmtId="0" fontId="42" fillId="0" borderId="55" xfId="0" applyFont="1" applyBorder="1" applyAlignment="1">
      <alignment horizontal="left" vertical="center" wrapText="1"/>
    </xf>
    <xf numFmtId="0" fontId="42" fillId="0" borderId="60" xfId="0" applyFont="1" applyBorder="1" applyAlignment="1">
      <alignment horizontal="left" vertical="center" wrapText="1"/>
    </xf>
    <xf numFmtId="0" fontId="42" fillId="0" borderId="56" xfId="0" applyFont="1" applyBorder="1" applyAlignment="1">
      <alignment horizontal="left" vertical="center" wrapText="1"/>
    </xf>
    <xf numFmtId="0" fontId="42" fillId="0" borderId="54" xfId="0" applyFont="1" applyBorder="1" applyAlignment="1">
      <alignment vertical="center" wrapText="1"/>
    </xf>
    <xf numFmtId="0" fontId="41" fillId="0" borderId="54" xfId="0" applyFont="1" applyBorder="1" applyAlignment="1">
      <alignment vertical="center" wrapText="1"/>
    </xf>
    <xf numFmtId="0" fontId="42" fillId="0" borderId="54" xfId="0" applyFont="1" applyBorder="1" applyAlignment="1">
      <alignment horizontal="left" vertical="center" wrapText="1"/>
    </xf>
    <xf numFmtId="0" fontId="44" fillId="0" borderId="54" xfId="0" applyFont="1" applyBorder="1" applyAlignment="1">
      <alignment horizontal="left" vertical="center" wrapText="1"/>
    </xf>
    <xf numFmtId="0" fontId="44" fillId="0" borderId="54" xfId="0" applyFont="1" applyFill="1" applyBorder="1" applyAlignment="1">
      <alignment horizontal="left" vertical="center" wrapText="1"/>
    </xf>
    <xf numFmtId="0" fontId="42" fillId="0" borderId="54" xfId="0" applyFont="1" applyFill="1" applyBorder="1" applyAlignment="1">
      <alignment horizontal="left" vertical="center" wrapText="1"/>
    </xf>
    <xf numFmtId="0" fontId="44" fillId="26" borderId="41" xfId="0" applyFont="1" applyFill="1" applyBorder="1" applyAlignment="1">
      <alignment horizontal="center" vertical="center" wrapText="1"/>
    </xf>
    <xf numFmtId="0" fontId="44" fillId="26" borderId="42" xfId="0" applyFont="1" applyFill="1" applyBorder="1" applyAlignment="1">
      <alignment horizontal="center" vertical="center" wrapText="1"/>
    </xf>
    <xf numFmtId="0" fontId="45" fillId="26" borderId="41" xfId="0" applyFont="1" applyFill="1" applyBorder="1" applyAlignment="1">
      <alignment horizontal="center" vertical="center" wrapText="1"/>
    </xf>
    <xf numFmtId="0" fontId="45" fillId="26" borderId="23" xfId="0" applyFont="1" applyFill="1" applyBorder="1" applyAlignment="1">
      <alignment horizontal="center" vertical="center" wrapText="1"/>
    </xf>
    <xf numFmtId="0" fontId="45" fillId="26" borderId="42" xfId="0" applyFont="1" applyFill="1" applyBorder="1" applyAlignment="1">
      <alignment horizontal="center" vertical="center" wrapText="1"/>
    </xf>
    <xf numFmtId="0" fontId="44" fillId="27" borderId="27" xfId="0" applyFont="1" applyFill="1" applyBorder="1" applyAlignment="1">
      <alignment horizontal="left" vertical="center" wrapText="1"/>
    </xf>
    <xf numFmtId="0" fontId="42" fillId="27" borderId="27" xfId="0" applyFont="1" applyFill="1" applyBorder="1" applyAlignment="1">
      <alignment horizontal="left" vertical="center" wrapText="1"/>
    </xf>
    <xf numFmtId="0" fontId="0" fillId="0" borderId="54" xfId="0" applyFill="1" applyBorder="1" applyAlignment="1">
      <alignment horizontal="left" vertical="center" wrapText="1"/>
    </xf>
    <xf numFmtId="0" fontId="0" fillId="0" borderId="54" xfId="0" applyBorder="1" applyAlignment="1">
      <alignment horizontal="left" vertical="center" wrapText="1"/>
    </xf>
    <xf numFmtId="0" fontId="34" fillId="0" borderId="0" xfId="0" applyFont="1" applyBorder="1" applyAlignment="1">
      <alignment horizontal="center" vertical="center" wrapText="1"/>
    </xf>
    <xf numFmtId="0" fontId="40" fillId="0" borderId="0" xfId="0" applyFont="1" applyBorder="1" applyAlignment="1">
      <alignment horizontal="center" vertical="center" wrapText="1"/>
    </xf>
    <xf numFmtId="0" fontId="0" fillId="0" borderId="0" xfId="0" applyBorder="1" applyAlignment="1">
      <alignment horizontal="center" vertical="center" wrapText="1"/>
    </xf>
    <xf numFmtId="0" fontId="50" fillId="0" borderId="0" xfId="0" applyFont="1" applyBorder="1" applyAlignment="1">
      <alignment horizontal="left" vertical="center" wrapText="1"/>
    </xf>
    <xf numFmtId="0" fontId="0" fillId="0" borderId="0" xfId="0" applyBorder="1" applyAlignment="1">
      <alignment horizontal="left" vertical="center" wrapText="1"/>
    </xf>
    <xf numFmtId="0" fontId="44" fillId="0" borderId="61" xfId="0" applyFont="1" applyBorder="1" applyAlignment="1">
      <alignment horizontal="center" vertical="center" wrapText="1"/>
    </xf>
    <xf numFmtId="0" fontId="44" fillId="0" borderId="59" xfId="0" applyFont="1" applyBorder="1" applyAlignment="1">
      <alignment horizontal="center" vertical="center" wrapText="1"/>
    </xf>
    <xf numFmtId="0" fontId="44" fillId="0" borderId="62" xfId="0" applyFont="1" applyBorder="1" applyAlignment="1">
      <alignment horizontal="center" vertical="center" wrapText="1"/>
    </xf>
    <xf numFmtId="0" fontId="44" fillId="0" borderId="63" xfId="0" applyFont="1" applyBorder="1" applyAlignment="1">
      <alignment horizontal="center" vertical="center" wrapText="1"/>
    </xf>
    <xf numFmtId="0" fontId="44" fillId="0" borderId="64" xfId="0" applyFont="1" applyBorder="1" applyAlignment="1">
      <alignment horizontal="center" vertical="center" wrapText="1"/>
    </xf>
    <xf numFmtId="0" fontId="44" fillId="0" borderId="65" xfId="0" applyFont="1" applyBorder="1" applyAlignment="1">
      <alignment horizontal="center" vertical="center" wrapText="1"/>
    </xf>
    <xf numFmtId="0" fontId="34" fillId="0" borderId="0" xfId="0" applyFont="1" applyBorder="1" applyAlignment="1">
      <alignment horizontal="center" vertical="center"/>
    </xf>
    <xf numFmtId="0" fontId="36" fillId="0" borderId="0" xfId="0" applyFont="1" applyBorder="1" applyAlignment="1">
      <alignment horizontal="center" vertical="center" wrapText="1"/>
    </xf>
    <xf numFmtId="0" fontId="44" fillId="0" borderId="27" xfId="0" applyFont="1" applyFill="1" applyBorder="1" applyAlignment="1">
      <alignment horizontal="left" vertical="center" wrapText="1"/>
    </xf>
    <xf numFmtId="0" fontId="42" fillId="0" borderId="27" xfId="0" applyFont="1" applyBorder="1" applyAlignment="1">
      <alignment horizontal="left" vertical="center" wrapText="1"/>
    </xf>
    <xf numFmtId="2" fontId="40" fillId="0" borderId="0" xfId="0" applyNumberFormat="1" applyFont="1" applyFill="1" applyAlignment="1">
      <alignment horizontal="center" vertical="center"/>
    </xf>
    <xf numFmtId="0" fontId="40" fillId="0" borderId="0" xfId="0" applyNumberFormat="1" applyFont="1" applyFill="1" applyAlignment="1">
      <alignment horizontal="center" vertical="center"/>
    </xf>
    <xf numFmtId="0" fontId="36" fillId="0" borderId="0" xfId="0" applyFont="1" applyAlignment="1">
      <alignment horizontal="left" vertical="center"/>
    </xf>
    <xf numFmtId="0" fontId="36" fillId="0" borderId="0" xfId="0" applyFont="1" applyAlignment="1">
      <alignment horizontal="left" vertical="center" wrapText="1"/>
    </xf>
    <xf numFmtId="0" fontId="36" fillId="0" borderId="0" xfId="0" applyFont="1" applyAlignment="1">
      <alignment horizontal="left"/>
    </xf>
    <xf numFmtId="0" fontId="36" fillId="0" borderId="0" xfId="0" applyFont="1" applyAlignment="1">
      <alignment horizontal="center" vertical="center" wrapText="1"/>
    </xf>
    <xf numFmtId="0" fontId="49" fillId="0" borderId="0" xfId="0" applyFont="1" applyAlignment="1">
      <alignment horizontal="center" vertical="center" wrapText="1"/>
    </xf>
    <xf numFmtId="167" fontId="37" fillId="0" borderId="0" xfId="0" applyNumberFormat="1" applyFont="1" applyFill="1" applyBorder="1" applyAlignment="1">
      <alignment horizontal="right"/>
    </xf>
    <xf numFmtId="0" fontId="34" fillId="0" borderId="0" xfId="0" applyFont="1" applyFill="1" applyBorder="1" applyAlignment="1">
      <alignment horizontal="center" vertical="center" wrapText="1"/>
    </xf>
    <xf numFmtId="0" fontId="35" fillId="0" borderId="0" xfId="0" applyFont="1" applyFill="1" applyBorder="1" applyAlignment="1">
      <alignment horizontal="left" vertical="center" wrapText="1"/>
    </xf>
    <xf numFmtId="0" fontId="35" fillId="0" borderId="0" xfId="0" applyFont="1" applyAlignment="1">
      <alignment horizontal="left" vertical="center"/>
    </xf>
    <xf numFmtId="165" fontId="36" fillId="0" borderId="0" xfId="0" applyNumberFormat="1" applyFont="1" applyAlignment="1">
      <alignment horizontal="left" vertical="center"/>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168" fontId="56" fillId="0" borderId="19" xfId="0" applyNumberFormat="1" applyFont="1" applyBorder="1" applyAlignment="1">
      <alignment horizontal="center"/>
    </xf>
    <xf numFmtId="0" fontId="33" fillId="0" borderId="43" xfId="0" applyFont="1" applyBorder="1" applyAlignment="1">
      <alignment horizontal="center"/>
    </xf>
    <xf numFmtId="0" fontId="33" fillId="0" borderId="34" xfId="0" applyFont="1" applyBorder="1" applyAlignment="1">
      <alignment horizontal="center"/>
    </xf>
    <xf numFmtId="168" fontId="37" fillId="0" borderId="26" xfId="0" applyNumberFormat="1" applyFont="1" applyBorder="1" applyAlignment="1">
      <alignment horizontal="center" wrapText="1"/>
    </xf>
    <xf numFmtId="168" fontId="37" fillId="0" borderId="31" xfId="0" applyNumberFormat="1" applyFont="1" applyBorder="1" applyAlignment="1">
      <alignment horizontal="center" wrapText="1"/>
    </xf>
    <xf numFmtId="0" fontId="54" fillId="0" borderId="18" xfId="0" applyFont="1" applyBorder="1" applyAlignment="1">
      <alignment horizontal="center" vertical="center"/>
    </xf>
    <xf numFmtId="0" fontId="54" fillId="0" borderId="23" xfId="0" applyFont="1" applyBorder="1" applyAlignment="1">
      <alignment horizontal="center" vertical="center"/>
    </xf>
    <xf numFmtId="168" fontId="37" fillId="0" borderId="0" xfId="0" applyNumberFormat="1" applyFont="1" applyAlignment="1">
      <alignment horizontal="center" vertical="center" wrapText="1"/>
    </xf>
    <xf numFmtId="0" fontId="37" fillId="0" borderId="39" xfId="0" applyFont="1" applyBorder="1" applyAlignment="1">
      <alignment horizontal="center" wrapText="1"/>
    </xf>
    <xf numFmtId="0" fontId="37" fillId="0" borderId="22" xfId="0" applyFont="1" applyBorder="1" applyAlignment="1">
      <alignment horizontal="center" wrapText="1"/>
    </xf>
    <xf numFmtId="0" fontId="55" fillId="0" borderId="33" xfId="0" applyFont="1" applyBorder="1" applyAlignment="1">
      <alignment horizontal="center" vertical="center" wrapText="1"/>
    </xf>
    <xf numFmtId="0" fontId="55" fillId="0" borderId="34" xfId="0" applyFont="1" applyBorder="1" applyAlignment="1">
      <alignment horizontal="center" vertical="center" wrapText="1"/>
    </xf>
    <xf numFmtId="0" fontId="37" fillId="0" borderId="26" xfId="0" applyFont="1" applyBorder="1" applyAlignment="1">
      <alignment horizontal="center" wrapText="1"/>
    </xf>
    <xf numFmtId="0" fontId="37" fillId="0" borderId="21" xfId="0" applyFont="1" applyBorder="1" applyAlignment="1">
      <alignment horizontal="center" wrapText="1"/>
    </xf>
    <xf numFmtId="0" fontId="36" fillId="0" borderId="50" xfId="0" applyFont="1" applyBorder="1" applyAlignment="1">
      <alignment horizontal="center" wrapText="1"/>
    </xf>
    <xf numFmtId="0" fontId="0" fillId="0" borderId="50" xfId="0" applyBorder="1" applyAlignment="1">
      <alignment wrapText="1"/>
    </xf>
    <xf numFmtId="0" fontId="0" fillId="0" borderId="50" xfId="0" applyBorder="1" applyAlignment="1">
      <alignment horizontal="center" wrapText="1"/>
    </xf>
    <xf numFmtId="0" fontId="36" fillId="0" borderId="0" xfId="0" applyFont="1" applyAlignment="1">
      <alignment horizontal="center" wrapText="1"/>
    </xf>
    <xf numFmtId="0" fontId="36" fillId="0" borderId="51" xfId="0" applyFont="1" applyBorder="1" applyAlignment="1">
      <alignment horizontal="center" wrapText="1"/>
    </xf>
    <xf numFmtId="0" fontId="0" fillId="0" borderId="53" xfId="0" applyBorder="1" applyAlignment="1">
      <alignment horizontal="center" wrapText="1"/>
    </xf>
    <xf numFmtId="0" fontId="0" fillId="0" borderId="53" xfId="0" applyBorder="1" applyAlignment="1">
      <alignment wrapText="1"/>
    </xf>
    <xf numFmtId="0" fontId="58" fillId="0" borderId="0" xfId="0" applyFont="1" applyBorder="1" applyAlignment="1">
      <alignment horizontal="left" vertical="center" wrapText="1"/>
    </xf>
    <xf numFmtId="0" fontId="58" fillId="0" borderId="0" xfId="0" applyFont="1" applyAlignment="1">
      <alignment wrapText="1"/>
    </xf>
    <xf numFmtId="0" fontId="55" fillId="0" borderId="18" xfId="0" applyFont="1" applyBorder="1" applyAlignment="1">
      <alignment horizontal="left" vertical="center" wrapText="1"/>
    </xf>
    <xf numFmtId="0" fontId="55" fillId="0" borderId="24" xfId="0" applyFont="1" applyBorder="1" applyAlignment="1">
      <alignment horizontal="left" vertical="center" wrapText="1"/>
    </xf>
    <xf numFmtId="168" fontId="56" fillId="0" borderId="18" xfId="0" applyNumberFormat="1" applyFont="1" applyBorder="1" applyAlignment="1">
      <alignment horizontal="center"/>
    </xf>
    <xf numFmtId="168" fontId="56" fillId="0" borderId="23" xfId="0" applyNumberFormat="1" applyFont="1" applyBorder="1" applyAlignment="1">
      <alignment horizontal="center"/>
    </xf>
    <xf numFmtId="168" fontId="56" fillId="0" borderId="42" xfId="0" applyNumberFormat="1" applyFont="1" applyBorder="1" applyAlignment="1">
      <alignment horizontal="center"/>
    </xf>
    <xf numFmtId="168" fontId="56" fillId="0" borderId="41" xfId="0" applyNumberFormat="1" applyFont="1" applyBorder="1" applyAlignment="1">
      <alignment horizontal="center"/>
    </xf>
    <xf numFmtId="168" fontId="56" fillId="0" borderId="24" xfId="0" applyNumberFormat="1" applyFont="1" applyBorder="1" applyAlignment="1">
      <alignment horizontal="center"/>
    </xf>
    <xf numFmtId="0" fontId="54" fillId="0" borderId="46" xfId="0" applyFont="1" applyBorder="1" applyAlignment="1">
      <alignment horizontal="left" vertical="center"/>
    </xf>
    <xf numFmtId="0" fontId="54" fillId="0" borderId="37" xfId="0" applyFont="1" applyBorder="1" applyAlignment="1">
      <alignment horizontal="left" vertical="center"/>
    </xf>
    <xf numFmtId="0" fontId="54" fillId="0" borderId="47" xfId="0" applyFont="1" applyBorder="1" applyAlignment="1">
      <alignment horizontal="left" vertical="center"/>
    </xf>
    <xf numFmtId="168" fontId="56" fillId="0" borderId="35" xfId="0" applyNumberFormat="1" applyFont="1" applyFill="1" applyBorder="1" applyAlignment="1">
      <alignment horizontal="center"/>
    </xf>
    <xf numFmtId="168" fontId="56" fillId="0" borderId="36" xfId="0" applyNumberFormat="1" applyFont="1" applyFill="1" applyBorder="1" applyAlignment="1">
      <alignment horizontal="center"/>
    </xf>
    <xf numFmtId="49" fontId="39" fillId="0" borderId="0" xfId="0" applyNumberFormat="1" applyFont="1" applyAlignment="1">
      <alignment horizontal="center"/>
    </xf>
    <xf numFmtId="0" fontId="39" fillId="0" borderId="0" xfId="0" applyNumberFormat="1" applyFont="1" applyAlignment="1">
      <alignment horizontal="center"/>
    </xf>
    <xf numFmtId="0" fontId="39" fillId="0" borderId="0" xfId="0" applyFont="1" applyAlignment="1">
      <alignment horizontal="left"/>
    </xf>
    <xf numFmtId="0" fontId="0" fillId="0" borderId="0" xfId="0" applyAlignment="1"/>
    <xf numFmtId="168" fontId="56" fillId="0" borderId="31" xfId="0" applyNumberFormat="1" applyFont="1" applyBorder="1" applyAlignment="1">
      <alignment horizontal="center"/>
    </xf>
    <xf numFmtId="168" fontId="56" fillId="0" borderId="13" xfId="0" applyNumberFormat="1" applyFont="1" applyBorder="1" applyAlignment="1">
      <alignment horizontal="center"/>
    </xf>
    <xf numFmtId="168" fontId="56" fillId="0" borderId="26" xfId="0" applyNumberFormat="1" applyFont="1" applyBorder="1" applyAlignment="1">
      <alignment horizontal="center"/>
    </xf>
    <xf numFmtId="168" fontId="56" fillId="0" borderId="21" xfId="0" applyNumberFormat="1" applyFont="1" applyBorder="1" applyAlignment="1">
      <alignment horizontal="center"/>
    </xf>
    <xf numFmtId="0" fontId="38" fillId="0" borderId="44" xfId="0" applyFont="1" applyBorder="1" applyAlignment="1">
      <alignment horizontal="left" vertical="center" wrapText="1"/>
    </xf>
    <xf numFmtId="0" fontId="38" fillId="0" borderId="45" xfId="0" applyFont="1" applyBorder="1" applyAlignment="1">
      <alignment horizontal="left" vertical="center" wrapText="1"/>
    </xf>
    <xf numFmtId="168" fontId="56" fillId="0" borderId="46" xfId="0" applyNumberFormat="1" applyFont="1" applyBorder="1" applyAlignment="1">
      <alignment horizontal="center"/>
    </xf>
    <xf numFmtId="168" fontId="56" fillId="0" borderId="37" xfId="0" applyNumberFormat="1" applyFont="1" applyBorder="1" applyAlignment="1">
      <alignment horizontal="center"/>
    </xf>
    <xf numFmtId="168" fontId="56" fillId="0" borderId="39" xfId="0" applyNumberFormat="1" applyFont="1" applyBorder="1" applyAlignment="1">
      <alignment horizontal="center"/>
    </xf>
    <xf numFmtId="168" fontId="56" fillId="0" borderId="22" xfId="0" applyNumberFormat="1" applyFont="1" applyBorder="1" applyAlignment="1">
      <alignment horizontal="center"/>
    </xf>
    <xf numFmtId="168" fontId="56" fillId="0" borderId="29" xfId="0" applyNumberFormat="1" applyFont="1" applyBorder="1" applyAlignment="1">
      <alignment horizontal="center"/>
    </xf>
    <xf numFmtId="168" fontId="56" fillId="0" borderId="20" xfId="0" applyNumberFormat="1" applyFont="1" applyBorder="1" applyAlignment="1">
      <alignment horizontal="center"/>
    </xf>
    <xf numFmtId="0" fontId="40" fillId="0" borderId="29" xfId="0" applyFont="1" applyBorder="1" applyAlignment="1">
      <alignment horizontal="center" vertical="center" wrapText="1"/>
    </xf>
    <xf numFmtId="0" fontId="40" fillId="0" borderId="20" xfId="0" applyFont="1" applyBorder="1" applyAlignment="1">
      <alignment horizontal="center" vertical="center" wrapText="1"/>
    </xf>
    <xf numFmtId="0" fontId="40" fillId="0" borderId="30" xfId="0" applyFont="1" applyBorder="1" applyAlignment="1">
      <alignment horizontal="center" vertical="center" wrapText="1"/>
    </xf>
    <xf numFmtId="0" fontId="59" fillId="0" borderId="0" xfId="0" applyFont="1" applyAlignment="1">
      <alignment horizontal="center" vertical="center" wrapText="1"/>
    </xf>
    <xf numFmtId="0" fontId="37" fillId="0" borderId="40" xfId="0" applyFont="1" applyBorder="1" applyAlignment="1">
      <alignment horizontal="center" wrapText="1"/>
    </xf>
  </cellXfs>
  <cellStyles count="45">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e" xfId="27" builtinId="26" customBuiltin="1"/>
    <cellStyle name="Hiperłącze 2" xfId="28"/>
    <cellStyle name="Komórka połączona" xfId="29" builtinId="24" customBuiltin="1"/>
    <cellStyle name="Komórka zaznaczona" xfId="30" builtinId="23" customBuiltin="1"/>
    <cellStyle name="Nagłówek 1" xfId="31" builtinId="16" customBuiltin="1"/>
    <cellStyle name="Nagłówek 2" xfId="32" builtinId="17" customBuiltin="1"/>
    <cellStyle name="Nagłówek 3" xfId="33" builtinId="18" customBuiltin="1"/>
    <cellStyle name="Nagłówek 4" xfId="34" builtinId="19" customBuiltin="1"/>
    <cellStyle name="Neutralne" xfId="35" builtinId="28" customBuiltin="1"/>
    <cellStyle name="Normalny" xfId="0" builtinId="0"/>
    <cellStyle name="Normalny 2" xfId="36"/>
    <cellStyle name="Obliczenia" xfId="37" builtinId="22" customBuiltin="1"/>
    <cellStyle name="Procentowy" xfId="38" builtinId="5"/>
    <cellStyle name="Suma" xfId="39" builtinId="25" customBuiltin="1"/>
    <cellStyle name="Tekst objaśnienia" xfId="40" builtinId="53" customBuiltin="1"/>
    <cellStyle name="Tekst ostrzeżenia" xfId="41" builtinId="11" customBuiltin="1"/>
    <cellStyle name="Tytuł" xfId="42" builtinId="15" customBuiltin="1"/>
    <cellStyle name="Uwaga" xfId="43" builtinId="10" customBuiltin="1"/>
    <cellStyle name="Złe" xfId="44" builtinId="27" customBuiltin="1"/>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10</xdr:col>
      <xdr:colOff>1200150</xdr:colOff>
      <xdr:row>90</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4245" y="132206039"/>
          <a:ext cx="27203169" cy="12686259"/>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66</xdr:row>
      <xdr:rowOff>19050</xdr:rowOff>
    </xdr:from>
    <xdr:to>
      <xdr:col>10</xdr:col>
      <xdr:colOff>1258019</xdr:colOff>
      <xdr:row>68</xdr:row>
      <xdr:rowOff>4942217</xdr:rowOff>
    </xdr:to>
    <xdr:sp macro="" textlink="">
      <xdr:nvSpPr>
        <xdr:cNvPr id="4" name="pole tekstowe 3">
          <a:extLst>
            <a:ext uri="{FF2B5EF4-FFF2-40B4-BE49-F238E27FC236}">
              <a16:creationId xmlns="" xmlns:a16="http://schemas.microsoft.com/office/drawing/2014/main" id="{E8B629F4-C572-4551-94BB-6E5A1FB4A559}"/>
            </a:ext>
          </a:extLst>
        </xdr:cNvPr>
        <xdr:cNvSpPr txBox="1"/>
      </xdr:nvSpPr>
      <xdr:spPr>
        <a:xfrm>
          <a:off x="933450" y="98031300"/>
          <a:ext cx="27470819"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10</xdr:col>
      <xdr:colOff>1200150</xdr:colOff>
      <xdr:row>90</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20866616"/>
          <a:ext cx="286134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66</xdr:row>
      <xdr:rowOff>19050</xdr:rowOff>
    </xdr:from>
    <xdr:to>
      <xdr:col>10</xdr:col>
      <xdr:colOff>1258019</xdr:colOff>
      <xdr:row>68</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90354150"/>
          <a:ext cx="288709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199717</xdr:colOff>
      <xdr:row>88</xdr:row>
      <xdr:rowOff>203916</xdr:rowOff>
    </xdr:from>
    <xdr:to>
      <xdr:col>10</xdr:col>
      <xdr:colOff>1200150</xdr:colOff>
      <xdr:row>90</xdr:row>
      <xdr:rowOff>3131543</xdr:rowOff>
    </xdr:to>
    <xdr:sp macro="" textlink="">
      <xdr:nvSpPr>
        <xdr:cNvPr id="2" name="pole tekstowe 1">
          <a:extLst>
            <a:ext uri="{FF2B5EF4-FFF2-40B4-BE49-F238E27FC236}">
              <a16:creationId xmlns="" xmlns:a16="http://schemas.microsoft.com/office/drawing/2014/main" id="{00000000-0008-0000-0000-000002000000}"/>
            </a:ext>
          </a:extLst>
        </xdr:cNvPr>
        <xdr:cNvSpPr txBox="1"/>
      </xdr:nvSpPr>
      <xdr:spPr>
        <a:xfrm>
          <a:off x="1133167" y="120866616"/>
          <a:ext cx="28613408" cy="12690752"/>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twoCellAnchor>
    <xdr:from>
      <xdr:col>1</xdr:col>
      <xdr:colOff>0</xdr:colOff>
      <xdr:row>66</xdr:row>
      <xdr:rowOff>19050</xdr:rowOff>
    </xdr:from>
    <xdr:to>
      <xdr:col>10</xdr:col>
      <xdr:colOff>1258019</xdr:colOff>
      <xdr:row>68</xdr:row>
      <xdr:rowOff>4942217</xdr:rowOff>
    </xdr:to>
    <xdr:sp macro="" textlink="">
      <xdr:nvSpPr>
        <xdr:cNvPr id="3" name="pole tekstowe 2">
          <a:extLst>
            <a:ext uri="{FF2B5EF4-FFF2-40B4-BE49-F238E27FC236}">
              <a16:creationId xmlns="" xmlns:a16="http://schemas.microsoft.com/office/drawing/2014/main" id="{E8B629F4-C572-4551-94BB-6E5A1FB4A559}"/>
            </a:ext>
          </a:extLst>
        </xdr:cNvPr>
        <xdr:cNvSpPr txBox="1"/>
      </xdr:nvSpPr>
      <xdr:spPr>
        <a:xfrm>
          <a:off x="933450" y="90354150"/>
          <a:ext cx="28870994" cy="6980567"/>
        </a:xfrm>
        <a:prstGeom prst="rect">
          <a:avLst/>
        </a:prstGeom>
        <a:solidFill>
          <a:schemeClr val="bg1">
            <a:lumMod val="85000"/>
            <a:alpha val="5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pl-PL"/>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39"/>
  <sheetViews>
    <sheetView tabSelected="1" view="pageBreakPreview" zoomScale="50" zoomScaleSheetLayoutView="50" zoomScalePageLayoutView="42" workbookViewId="0">
      <selection activeCell="A2" sqref="A2:K2"/>
    </sheetView>
  </sheetViews>
  <sheetFormatPr defaultRowHeight="25"/>
  <cols>
    <col min="1" max="1" width="14" style="17" customWidth="1"/>
    <col min="2" max="2" width="66.26953125" style="12" customWidth="1"/>
    <col min="3" max="3" width="56" style="118" customWidth="1"/>
    <col min="4" max="4" width="34.26953125" style="118" customWidth="1"/>
    <col min="5" max="5" width="43" style="118" customWidth="1"/>
    <col min="6" max="6" width="21.453125" style="118" customWidth="1"/>
    <col min="7" max="7" width="21.453125" style="192" customWidth="1"/>
    <col min="8" max="8" width="123.26953125" customWidth="1"/>
    <col min="9" max="9" width="24.26953125" customWidth="1"/>
    <col min="10" max="10" width="24.1796875" customWidth="1"/>
    <col min="11" max="11" width="34.453125" customWidth="1"/>
  </cols>
  <sheetData>
    <row r="1" spans="1:12" ht="106.5" customHeight="1"/>
    <row r="2" spans="1:12" s="126" customFormat="1" ht="132.75" customHeight="1">
      <c r="A2" s="354" t="s">
        <v>129</v>
      </c>
      <c r="B2" s="354"/>
      <c r="C2" s="354"/>
      <c r="D2" s="354"/>
      <c r="E2" s="354"/>
      <c r="F2" s="354"/>
      <c r="G2" s="354"/>
      <c r="H2" s="354"/>
      <c r="I2" s="354"/>
      <c r="J2" s="354"/>
      <c r="K2" s="354"/>
    </row>
    <row r="3" spans="1:12" s="126" customFormat="1" ht="205.5" customHeight="1">
      <c r="A3" s="13"/>
      <c r="B3" s="355" t="s">
        <v>35</v>
      </c>
      <c r="C3" s="355"/>
      <c r="D3" s="355" t="s">
        <v>138</v>
      </c>
      <c r="E3" s="355"/>
      <c r="F3" s="355"/>
      <c r="G3" s="355"/>
      <c r="H3" s="355"/>
      <c r="I3" s="355"/>
      <c r="J3" s="355"/>
      <c r="K3" s="355"/>
    </row>
    <row r="4" spans="1:12" s="126" customFormat="1" ht="70.5" customHeight="1">
      <c r="A4" s="10"/>
      <c r="B4" s="356" t="s">
        <v>23</v>
      </c>
      <c r="C4" s="356"/>
      <c r="D4" s="357" t="s">
        <v>97</v>
      </c>
      <c r="E4" s="357"/>
      <c r="F4" s="357"/>
      <c r="G4" s="357"/>
      <c r="H4" s="357"/>
      <c r="I4" s="357"/>
      <c r="J4" s="357"/>
      <c r="K4" s="357"/>
    </row>
    <row r="5" spans="1:12" s="126" customFormat="1" ht="81.75" customHeight="1">
      <c r="A5" s="10"/>
      <c r="B5" s="356" t="s">
        <v>24</v>
      </c>
      <c r="C5" s="356"/>
      <c r="D5" s="348" t="s">
        <v>131</v>
      </c>
      <c r="E5" s="348"/>
      <c r="F5" s="348"/>
      <c r="G5" s="348"/>
      <c r="H5" s="348"/>
      <c r="I5" s="348"/>
      <c r="J5" s="348"/>
      <c r="K5" s="348"/>
    </row>
    <row r="6" spans="1:12" s="126" customFormat="1" ht="78.75" customHeight="1">
      <c r="A6" s="10"/>
      <c r="B6" s="348" t="s">
        <v>25</v>
      </c>
      <c r="C6" s="348"/>
      <c r="D6" s="349" t="s">
        <v>144</v>
      </c>
      <c r="E6" s="349"/>
      <c r="F6" s="349"/>
      <c r="G6" s="349"/>
      <c r="H6" s="349"/>
      <c r="I6" s="349"/>
      <c r="J6" s="349"/>
      <c r="K6" s="349"/>
    </row>
    <row r="7" spans="1:12" s="126" customFormat="1" ht="84" customHeight="1">
      <c r="A7" s="16"/>
      <c r="B7" s="350" t="s">
        <v>36</v>
      </c>
      <c r="C7" s="350"/>
      <c r="D7" s="343"/>
      <c r="E7" s="343"/>
      <c r="F7" s="343"/>
      <c r="G7" s="343"/>
      <c r="H7" s="343"/>
      <c r="I7" s="343"/>
      <c r="J7" s="343"/>
      <c r="K7" s="343"/>
      <c r="L7" s="2"/>
    </row>
    <row r="8" spans="1:12" s="2" customFormat="1" ht="87" customHeight="1">
      <c r="A8" s="16"/>
      <c r="B8" s="350" t="s">
        <v>21</v>
      </c>
      <c r="C8" s="350"/>
      <c r="D8" s="351"/>
      <c r="E8" s="351"/>
      <c r="F8" s="351"/>
      <c r="G8" s="351"/>
      <c r="H8" s="351"/>
      <c r="I8" s="351"/>
      <c r="J8" s="351"/>
      <c r="K8" s="352"/>
    </row>
    <row r="9" spans="1:12" ht="80.25" customHeight="1">
      <c r="B9" s="20" t="s">
        <v>1</v>
      </c>
      <c r="C9" s="21"/>
      <c r="D9" s="353"/>
      <c r="E9" s="353"/>
      <c r="F9" s="21"/>
      <c r="G9" s="21"/>
      <c r="H9" s="22"/>
      <c r="I9" s="22"/>
      <c r="J9" s="22"/>
      <c r="K9" s="23"/>
    </row>
    <row r="10" spans="1:12" ht="97.5" customHeight="1">
      <c r="B10" s="20" t="s">
        <v>37</v>
      </c>
      <c r="C10" s="21"/>
      <c r="D10" s="353"/>
      <c r="E10" s="353"/>
      <c r="F10" s="22"/>
      <c r="G10" s="22"/>
      <c r="H10" s="22"/>
      <c r="I10" s="22"/>
      <c r="J10" s="22"/>
      <c r="K10" s="23"/>
    </row>
    <row r="11" spans="1:12" ht="102" customHeight="1">
      <c r="B11" s="20" t="s">
        <v>66</v>
      </c>
      <c r="C11" s="24"/>
      <c r="D11" s="353"/>
      <c r="E11" s="353"/>
      <c r="F11" s="25"/>
      <c r="G11" s="25"/>
      <c r="H11" s="26"/>
      <c r="I11" s="27"/>
      <c r="J11" s="28"/>
      <c r="K11" s="23"/>
    </row>
    <row r="12" spans="1:12" ht="102" customHeight="1">
      <c r="B12" s="20"/>
      <c r="C12" s="20" t="s">
        <v>65</v>
      </c>
      <c r="D12" s="353"/>
      <c r="E12" s="353"/>
      <c r="F12" s="25"/>
      <c r="G12" s="25"/>
      <c r="H12" s="26"/>
      <c r="I12" s="27"/>
      <c r="J12" s="28"/>
      <c r="K12" s="23"/>
    </row>
    <row r="13" spans="1:12" s="118" customFormat="1" ht="130.5" customHeight="1">
      <c r="A13" s="17"/>
      <c r="C13" s="75"/>
      <c r="D13" s="117"/>
      <c r="E13" s="30"/>
      <c r="F13" s="19"/>
      <c r="G13" s="19"/>
      <c r="H13" s="199" t="s">
        <v>130</v>
      </c>
      <c r="I13" s="298"/>
      <c r="J13" s="298"/>
      <c r="K13" s="298"/>
      <c r="L13" s="11"/>
    </row>
    <row r="14" spans="1:12" s="126" customFormat="1" ht="54" customHeight="1">
      <c r="A14" s="34"/>
      <c r="B14" s="33" t="s">
        <v>47</v>
      </c>
      <c r="C14" s="74"/>
      <c r="D14" s="346"/>
      <c r="E14" s="347"/>
      <c r="F14" s="35"/>
      <c r="G14" s="35"/>
      <c r="H14" s="36"/>
      <c r="I14" s="36"/>
      <c r="J14" s="36"/>
      <c r="K14" s="36"/>
    </row>
    <row r="15" spans="1:12" s="2" customFormat="1" ht="50.25" customHeight="1">
      <c r="A15" s="37"/>
      <c r="B15" s="33" t="s">
        <v>47</v>
      </c>
      <c r="C15" s="178">
        <f>C14</f>
        <v>0</v>
      </c>
      <c r="D15" s="119"/>
      <c r="E15" s="119"/>
      <c r="F15" s="119"/>
      <c r="G15" s="185"/>
      <c r="H15" s="119"/>
      <c r="I15" s="119"/>
      <c r="J15" s="119"/>
      <c r="K15" s="119"/>
    </row>
    <row r="16" spans="1:12" s="2" customFormat="1" ht="75.75" customHeight="1">
      <c r="A16" s="37"/>
      <c r="B16" s="342" t="s">
        <v>78</v>
      </c>
      <c r="C16" s="342"/>
      <c r="D16" s="342"/>
      <c r="E16" s="342"/>
      <c r="F16" s="342"/>
      <c r="G16" s="342"/>
      <c r="H16" s="342"/>
      <c r="I16" s="342"/>
      <c r="J16" s="342"/>
      <c r="K16" s="342"/>
    </row>
    <row r="17" spans="1:13" s="2" customFormat="1" ht="53.25" customHeight="1" thickBot="1">
      <c r="A17" s="343" t="s">
        <v>32</v>
      </c>
      <c r="B17" s="343"/>
      <c r="C17" s="343"/>
      <c r="D17" s="343"/>
      <c r="E17" s="343"/>
      <c r="F17" s="343"/>
      <c r="G17" s="343"/>
      <c r="H17" s="343"/>
      <c r="I17" s="343"/>
      <c r="J17" s="343"/>
      <c r="K17" s="343"/>
    </row>
    <row r="18" spans="1:13" s="15" customFormat="1" ht="66.75" customHeight="1" thickTop="1" thickBot="1">
      <c r="A18" s="77" t="s">
        <v>10</v>
      </c>
      <c r="B18" s="78" t="s">
        <v>27</v>
      </c>
      <c r="C18" s="79"/>
      <c r="D18" s="324" t="s">
        <v>28</v>
      </c>
      <c r="E18" s="325"/>
      <c r="F18" s="325"/>
      <c r="G18" s="325"/>
      <c r="H18" s="326"/>
      <c r="I18" s="80" t="s">
        <v>2</v>
      </c>
      <c r="J18" s="80" t="s">
        <v>3</v>
      </c>
      <c r="K18" s="81" t="s">
        <v>4</v>
      </c>
      <c r="L18" s="41"/>
      <c r="M18" s="41"/>
    </row>
    <row r="19" spans="1:13" ht="63.75" customHeight="1" thickTop="1">
      <c r="A19" s="134">
        <v>1</v>
      </c>
      <c r="B19" s="344" t="s">
        <v>162</v>
      </c>
      <c r="C19" s="344"/>
      <c r="D19" s="345" t="s">
        <v>96</v>
      </c>
      <c r="E19" s="345"/>
      <c r="F19" s="345"/>
      <c r="G19" s="345"/>
      <c r="H19" s="345"/>
      <c r="I19" s="46"/>
      <c r="J19" s="46"/>
      <c r="K19" s="149"/>
    </row>
    <row r="20" spans="1:13" ht="74.25" customHeight="1">
      <c r="A20" s="116">
        <v>2</v>
      </c>
      <c r="B20" s="319" t="s">
        <v>75</v>
      </c>
      <c r="C20" s="319"/>
      <c r="D20" s="321" t="s">
        <v>98</v>
      </c>
      <c r="E20" s="321"/>
      <c r="F20" s="321"/>
      <c r="G20" s="321"/>
      <c r="H20" s="321"/>
      <c r="I20" s="132"/>
      <c r="J20" s="132"/>
      <c r="K20" s="150"/>
    </row>
    <row r="21" spans="1:13" ht="303" customHeight="1">
      <c r="A21" s="116">
        <v>3</v>
      </c>
      <c r="B21" s="319" t="s">
        <v>76</v>
      </c>
      <c r="C21" s="319"/>
      <c r="D21" s="321" t="s">
        <v>163</v>
      </c>
      <c r="E21" s="321"/>
      <c r="F21" s="321"/>
      <c r="G21" s="321"/>
      <c r="H21" s="321"/>
      <c r="I21" s="132"/>
      <c r="J21" s="132"/>
      <c r="K21" s="150"/>
    </row>
    <row r="22" spans="1:13" ht="69.75" customHeight="1">
      <c r="A22" s="116">
        <v>4</v>
      </c>
      <c r="B22" s="319" t="s">
        <v>77</v>
      </c>
      <c r="C22" s="319"/>
      <c r="D22" s="318" t="s">
        <v>164</v>
      </c>
      <c r="E22" s="318"/>
      <c r="F22" s="318"/>
      <c r="G22" s="318"/>
      <c r="H22" s="318"/>
      <c r="I22" s="132"/>
      <c r="J22" s="132"/>
      <c r="K22" s="150"/>
    </row>
    <row r="23" spans="1:13" ht="108.75" customHeight="1">
      <c r="A23" s="116">
        <v>5</v>
      </c>
      <c r="B23" s="319" t="s">
        <v>99</v>
      </c>
      <c r="C23" s="319"/>
      <c r="D23" s="318" t="s">
        <v>100</v>
      </c>
      <c r="E23" s="318"/>
      <c r="F23" s="318"/>
      <c r="G23" s="318"/>
      <c r="H23" s="318"/>
      <c r="I23" s="132"/>
      <c r="J23" s="132"/>
      <c r="K23" s="154"/>
    </row>
    <row r="24" spans="1:13" ht="92.25" customHeight="1">
      <c r="A24" s="116">
        <v>6</v>
      </c>
      <c r="B24" s="273" t="s">
        <v>101</v>
      </c>
      <c r="C24" s="274"/>
      <c r="D24" s="318" t="s">
        <v>102</v>
      </c>
      <c r="E24" s="318"/>
      <c r="F24" s="318"/>
      <c r="G24" s="318"/>
      <c r="H24" s="318"/>
      <c r="I24" s="132"/>
      <c r="J24" s="132"/>
      <c r="K24" s="160"/>
    </row>
    <row r="25" spans="1:13" ht="87" customHeight="1">
      <c r="A25" s="116">
        <v>7</v>
      </c>
      <c r="B25" s="320" t="s">
        <v>165</v>
      </c>
      <c r="C25" s="320"/>
      <c r="D25" s="318" t="s">
        <v>103</v>
      </c>
      <c r="E25" s="318"/>
      <c r="F25" s="318"/>
      <c r="G25" s="318"/>
      <c r="H25" s="318"/>
      <c r="I25" s="132"/>
      <c r="J25" s="132"/>
      <c r="K25" s="160"/>
    </row>
    <row r="26" spans="1:13" ht="69" customHeight="1">
      <c r="A26" s="116">
        <v>8</v>
      </c>
      <c r="B26" s="320" t="s">
        <v>166</v>
      </c>
      <c r="C26" s="320"/>
      <c r="D26" s="318" t="s">
        <v>104</v>
      </c>
      <c r="E26" s="318"/>
      <c r="F26" s="318"/>
      <c r="G26" s="318"/>
      <c r="H26" s="318"/>
      <c r="I26" s="132"/>
      <c r="J26" s="132"/>
      <c r="K26" s="154"/>
    </row>
    <row r="27" spans="1:13" ht="73.5" customHeight="1">
      <c r="A27" s="116">
        <v>9</v>
      </c>
      <c r="B27" s="319" t="s">
        <v>167</v>
      </c>
      <c r="C27" s="319"/>
      <c r="D27" s="318" t="s">
        <v>105</v>
      </c>
      <c r="E27" s="318"/>
      <c r="F27" s="318"/>
      <c r="G27" s="318"/>
      <c r="H27" s="318"/>
      <c r="I27" s="132"/>
      <c r="J27" s="132"/>
      <c r="K27" s="154"/>
    </row>
    <row r="28" spans="1:13" ht="84" customHeight="1">
      <c r="A28" s="116" t="s">
        <v>72</v>
      </c>
      <c r="B28" s="320" t="s">
        <v>168</v>
      </c>
      <c r="C28" s="329"/>
      <c r="D28" s="318" t="s">
        <v>106</v>
      </c>
      <c r="E28" s="330"/>
      <c r="F28" s="330"/>
      <c r="G28" s="330"/>
      <c r="H28" s="330"/>
      <c r="I28" s="132"/>
      <c r="J28" s="132"/>
      <c r="K28" s="154"/>
    </row>
    <row r="29" spans="1:13" ht="92.25" customHeight="1">
      <c r="A29" s="38"/>
      <c r="B29" s="161" t="s">
        <v>107</v>
      </c>
      <c r="C29" s="161"/>
      <c r="D29" s="161"/>
      <c r="E29" s="76"/>
      <c r="F29" s="76"/>
      <c r="G29" s="76"/>
      <c r="H29" s="76"/>
      <c r="I29" s="40"/>
      <c r="J29" s="40"/>
      <c r="K29" s="40"/>
    </row>
    <row r="30" spans="1:13" ht="25.5" customHeight="1">
      <c r="A30" s="38"/>
      <c r="D30" s="76"/>
      <c r="E30" s="76"/>
      <c r="F30" s="76"/>
      <c r="G30" s="76"/>
      <c r="H30" s="76"/>
      <c r="I30" s="40"/>
      <c r="J30" s="40"/>
      <c r="K30" s="40"/>
      <c r="L30" s="2"/>
    </row>
    <row r="31" spans="1:13" ht="46.5" customHeight="1">
      <c r="A31" s="38"/>
      <c r="B31" s="334"/>
      <c r="C31" s="336" t="s">
        <v>91</v>
      </c>
      <c r="D31" s="337"/>
      <c r="E31" s="337"/>
      <c r="F31" s="337"/>
      <c r="G31" s="337"/>
      <c r="H31" s="338"/>
      <c r="I31" s="132" t="s">
        <v>43</v>
      </c>
      <c r="J31" s="132" t="s">
        <v>44</v>
      </c>
      <c r="K31" s="332"/>
      <c r="L31" s="2"/>
    </row>
    <row r="32" spans="1:13" ht="46.5" customHeight="1">
      <c r="A32" s="38"/>
      <c r="B32" s="335"/>
      <c r="C32" s="339"/>
      <c r="D32" s="340"/>
      <c r="E32" s="340"/>
      <c r="F32" s="340"/>
      <c r="G32" s="340"/>
      <c r="H32" s="341"/>
      <c r="I32" s="132"/>
      <c r="J32" s="132"/>
      <c r="K32" s="333"/>
      <c r="L32" s="2"/>
    </row>
    <row r="33" spans="1:12" ht="46.5" customHeight="1">
      <c r="A33" s="38"/>
      <c r="B33" s="162"/>
      <c r="C33" s="38"/>
      <c r="D33" s="38"/>
      <c r="E33" s="38"/>
      <c r="F33" s="38"/>
      <c r="G33" s="38"/>
      <c r="H33" s="38"/>
      <c r="I33" s="40"/>
      <c r="J33" s="40"/>
      <c r="K33" s="163"/>
      <c r="L33" s="2"/>
    </row>
    <row r="34" spans="1:12" ht="46.5" customHeight="1">
      <c r="A34" s="38"/>
      <c r="B34" s="127" t="s">
        <v>47</v>
      </c>
      <c r="C34" s="181">
        <f>C13</f>
        <v>0</v>
      </c>
      <c r="D34" s="38"/>
      <c r="E34" s="38"/>
      <c r="F34" s="38"/>
      <c r="G34" s="38"/>
      <c r="H34" s="38"/>
      <c r="I34" s="40"/>
      <c r="J34" s="40"/>
      <c r="K34" s="163"/>
      <c r="L34" s="2"/>
    </row>
    <row r="35" spans="1:12" ht="82.5" customHeight="1">
      <c r="A35" s="38"/>
      <c r="B35" s="331" t="s">
        <v>79</v>
      </c>
      <c r="C35" s="331"/>
      <c r="D35" s="331"/>
      <c r="E35" s="331"/>
      <c r="F35" s="331"/>
      <c r="G35" s="331"/>
      <c r="H35" s="331"/>
      <c r="I35" s="331"/>
      <c r="J35" s="331"/>
      <c r="K35" s="331"/>
    </row>
    <row r="36" spans="1:12" ht="36.75" customHeight="1" thickBot="1">
      <c r="A36" s="312" t="s">
        <v>32</v>
      </c>
      <c r="B36" s="312"/>
      <c r="C36" s="312"/>
      <c r="D36" s="312"/>
      <c r="E36" s="312"/>
      <c r="F36" s="312"/>
      <c r="G36" s="312"/>
      <c r="H36" s="312"/>
      <c r="I36" s="312"/>
      <c r="J36" s="312"/>
      <c r="K36" s="312"/>
    </row>
    <row r="37" spans="1:12" s="14" customFormat="1" ht="79.5" customHeight="1" thickTop="1" thickBot="1">
      <c r="A37" s="82" t="s">
        <v>10</v>
      </c>
      <c r="B37" s="322" t="s">
        <v>27</v>
      </c>
      <c r="C37" s="323"/>
      <c r="D37" s="324" t="s">
        <v>28</v>
      </c>
      <c r="E37" s="325"/>
      <c r="F37" s="325"/>
      <c r="G37" s="325"/>
      <c r="H37" s="326"/>
      <c r="I37" s="80" t="s">
        <v>2</v>
      </c>
      <c r="J37" s="80" t="s">
        <v>3</v>
      </c>
      <c r="K37" s="81" t="s">
        <v>4</v>
      </c>
      <c r="L37" s="31"/>
    </row>
    <row r="38" spans="1:12" s="31" customFormat="1" ht="118.5" customHeight="1" thickTop="1">
      <c r="A38" s="135" t="s">
        <v>5</v>
      </c>
      <c r="B38" s="327" t="s">
        <v>80</v>
      </c>
      <c r="C38" s="327"/>
      <c r="D38" s="328" t="s">
        <v>132</v>
      </c>
      <c r="E38" s="328"/>
      <c r="F38" s="328"/>
      <c r="G38" s="328"/>
      <c r="H38" s="328"/>
      <c r="I38" s="136"/>
      <c r="J38" s="136"/>
      <c r="K38" s="136"/>
    </row>
    <row r="39" spans="1:12" s="31" customFormat="1" ht="248.25" customHeight="1">
      <c r="A39" s="137" t="s">
        <v>6</v>
      </c>
      <c r="B39" s="275" t="s">
        <v>29</v>
      </c>
      <c r="C39" s="275"/>
      <c r="D39" s="316" t="s">
        <v>133</v>
      </c>
      <c r="E39" s="316"/>
      <c r="F39" s="316"/>
      <c r="G39" s="316"/>
      <c r="H39" s="316"/>
      <c r="I39" s="138"/>
      <c r="J39" s="138"/>
      <c r="K39" s="138"/>
    </row>
    <row r="40" spans="1:12" s="31" customFormat="1" ht="333.75" customHeight="1">
      <c r="A40" s="137" t="s">
        <v>7</v>
      </c>
      <c r="B40" s="275" t="s">
        <v>30</v>
      </c>
      <c r="C40" s="275"/>
      <c r="D40" s="316" t="s">
        <v>134</v>
      </c>
      <c r="E40" s="316"/>
      <c r="F40" s="316"/>
      <c r="G40" s="316"/>
      <c r="H40" s="316"/>
      <c r="I40" s="138"/>
      <c r="J40" s="138"/>
      <c r="K40" s="138"/>
    </row>
    <row r="41" spans="1:12" s="31" customFormat="1" ht="178.5" customHeight="1">
      <c r="A41" s="137" t="s">
        <v>8</v>
      </c>
      <c r="B41" s="320" t="s">
        <v>108</v>
      </c>
      <c r="C41" s="320"/>
      <c r="D41" s="321" t="s">
        <v>122</v>
      </c>
      <c r="E41" s="321"/>
      <c r="F41" s="321"/>
      <c r="G41" s="321"/>
      <c r="H41" s="321"/>
      <c r="I41" s="138"/>
      <c r="J41" s="138"/>
      <c r="K41" s="138"/>
    </row>
    <row r="42" spans="1:12" s="31" customFormat="1" ht="253.5" customHeight="1">
      <c r="A42" s="137" t="s">
        <v>9</v>
      </c>
      <c r="B42" s="319" t="s">
        <v>31</v>
      </c>
      <c r="C42" s="319"/>
      <c r="D42" s="321" t="s">
        <v>169</v>
      </c>
      <c r="E42" s="321"/>
      <c r="F42" s="321"/>
      <c r="G42" s="321"/>
      <c r="H42" s="321"/>
      <c r="I42" s="138"/>
      <c r="J42" s="138"/>
      <c r="K42" s="138"/>
    </row>
    <row r="43" spans="1:12" s="31" customFormat="1" ht="123.75" customHeight="1">
      <c r="A43" s="137" t="s">
        <v>38</v>
      </c>
      <c r="B43" s="319" t="s">
        <v>81</v>
      </c>
      <c r="C43" s="319"/>
      <c r="D43" s="318" t="s">
        <v>109</v>
      </c>
      <c r="E43" s="318"/>
      <c r="F43" s="318"/>
      <c r="G43" s="318"/>
      <c r="H43" s="318"/>
      <c r="I43" s="138"/>
      <c r="J43" s="138"/>
      <c r="K43" s="138"/>
    </row>
    <row r="44" spans="1:12" s="31" customFormat="1" ht="159.75" customHeight="1">
      <c r="A44" s="137" t="s">
        <v>39</v>
      </c>
      <c r="B44" s="319" t="s">
        <v>82</v>
      </c>
      <c r="C44" s="319"/>
      <c r="D44" s="318" t="s">
        <v>110</v>
      </c>
      <c r="E44" s="318"/>
      <c r="F44" s="318"/>
      <c r="G44" s="318"/>
      <c r="H44" s="318"/>
      <c r="I44" s="138"/>
      <c r="J44" s="138"/>
      <c r="K44" s="138"/>
    </row>
    <row r="45" spans="1:12" s="31" customFormat="1" ht="143.25" customHeight="1">
      <c r="A45" s="137" t="s">
        <v>62</v>
      </c>
      <c r="B45" s="319" t="s">
        <v>111</v>
      </c>
      <c r="C45" s="319"/>
      <c r="D45" s="318" t="s">
        <v>112</v>
      </c>
      <c r="E45" s="318"/>
      <c r="F45" s="318"/>
      <c r="G45" s="318"/>
      <c r="H45" s="318"/>
      <c r="I45" s="138"/>
      <c r="J45" s="138"/>
      <c r="K45" s="138"/>
    </row>
    <row r="46" spans="1:12" s="31" customFormat="1" ht="349.5" customHeight="1">
      <c r="A46" s="137" t="s">
        <v>70</v>
      </c>
      <c r="B46" s="275" t="s">
        <v>90</v>
      </c>
      <c r="C46" s="275"/>
      <c r="D46" s="317" t="s">
        <v>113</v>
      </c>
      <c r="E46" s="317"/>
      <c r="F46" s="317"/>
      <c r="G46" s="317"/>
      <c r="H46" s="317"/>
      <c r="I46" s="138"/>
      <c r="J46" s="138"/>
      <c r="K46" s="138"/>
    </row>
    <row r="47" spans="1:12" s="31" customFormat="1" ht="145.5" customHeight="1">
      <c r="A47" s="137">
        <v>10</v>
      </c>
      <c r="B47" s="275" t="s">
        <v>114</v>
      </c>
      <c r="C47" s="275"/>
      <c r="D47" s="316" t="s">
        <v>115</v>
      </c>
      <c r="E47" s="316"/>
      <c r="F47" s="316"/>
      <c r="G47" s="316"/>
      <c r="H47" s="316"/>
      <c r="I47" s="138"/>
      <c r="J47" s="138"/>
      <c r="K47" s="138"/>
    </row>
    <row r="48" spans="1:12" ht="57.75" hidden="1" customHeight="1" thickBot="1">
      <c r="A48" s="116"/>
      <c r="B48" s="139"/>
      <c r="C48" s="139"/>
      <c r="D48" s="139"/>
      <c r="E48" s="139"/>
      <c r="F48" s="139"/>
      <c r="G48" s="188"/>
      <c r="H48" s="139"/>
      <c r="I48" s="132"/>
      <c r="J48" s="132"/>
      <c r="K48" s="132"/>
    </row>
    <row r="49" spans="1:60" ht="255.75" customHeight="1">
      <c r="A49" s="116" t="s">
        <v>73</v>
      </c>
      <c r="B49" s="275" t="s">
        <v>116</v>
      </c>
      <c r="C49" s="275"/>
      <c r="D49" s="318" t="s">
        <v>117</v>
      </c>
      <c r="E49" s="318"/>
      <c r="F49" s="318"/>
      <c r="G49" s="318"/>
      <c r="H49" s="318"/>
      <c r="I49" s="132"/>
      <c r="J49" s="132"/>
      <c r="K49" s="132"/>
    </row>
    <row r="50" spans="1:60" ht="148.5" customHeight="1">
      <c r="A50" s="116" t="s">
        <v>74</v>
      </c>
      <c r="B50" s="275" t="s">
        <v>118</v>
      </c>
      <c r="C50" s="276"/>
      <c r="D50" s="316" t="s">
        <v>119</v>
      </c>
      <c r="E50" s="276"/>
      <c r="F50" s="276"/>
      <c r="G50" s="276"/>
      <c r="H50" s="276"/>
      <c r="I50" s="132"/>
      <c r="J50" s="132"/>
      <c r="K50" s="132"/>
    </row>
    <row r="51" spans="1:60" ht="119.25" customHeight="1">
      <c r="A51" s="116" t="s">
        <v>84</v>
      </c>
      <c r="B51" s="275" t="s">
        <v>120</v>
      </c>
      <c r="C51" s="275"/>
      <c r="D51" s="316" t="s">
        <v>121</v>
      </c>
      <c r="E51" s="316"/>
      <c r="F51" s="316"/>
      <c r="G51" s="316"/>
      <c r="H51" s="316"/>
      <c r="I51" s="132"/>
      <c r="J51" s="132"/>
      <c r="K51" s="132"/>
    </row>
    <row r="52" spans="1:60" ht="55.5" customHeight="1">
      <c r="A52" s="38"/>
      <c r="B52" s="165" t="s">
        <v>107</v>
      </c>
      <c r="C52" s="39"/>
      <c r="D52" s="39"/>
      <c r="E52" s="39"/>
      <c r="F52" s="39"/>
      <c r="G52" s="39"/>
      <c r="H52" s="39"/>
      <c r="I52" s="40"/>
      <c r="J52" s="40"/>
      <c r="K52" s="40"/>
      <c r="L52" s="2"/>
    </row>
    <row r="53" spans="1:60" ht="55.5" customHeight="1">
      <c r="A53" s="38"/>
      <c r="B53" s="165"/>
      <c r="C53" s="39"/>
      <c r="D53" s="39"/>
      <c r="E53" s="39"/>
      <c r="F53" s="39"/>
      <c r="G53" s="39"/>
      <c r="H53" s="39"/>
      <c r="I53" s="40"/>
      <c r="J53" s="40"/>
      <c r="K53" s="40"/>
      <c r="L53" s="2"/>
    </row>
    <row r="54" spans="1:60" s="126" customFormat="1" ht="45" customHeight="1">
      <c r="A54" s="34"/>
      <c r="B54" s="164" t="str">
        <f>B14</f>
        <v>Numer ewidencyjny wniosku:</v>
      </c>
      <c r="C54" s="180">
        <f>C13</f>
        <v>0</v>
      </c>
      <c r="D54" s="237"/>
      <c r="E54" s="237"/>
      <c r="F54" s="35"/>
      <c r="G54" s="35"/>
      <c r="H54" s="36"/>
      <c r="I54" s="36"/>
      <c r="J54" s="36"/>
      <c r="K54" s="36"/>
    </row>
    <row r="55" spans="1:60" ht="52.5" customHeight="1">
      <c r="A55" s="297" t="s">
        <v>93</v>
      </c>
      <c r="B55" s="297"/>
      <c r="C55" s="297"/>
      <c r="D55" s="297"/>
      <c r="E55" s="297"/>
      <c r="F55" s="297"/>
      <c r="G55" s="297"/>
      <c r="H55" s="297"/>
      <c r="I55" s="297"/>
      <c r="J55" s="297"/>
      <c r="K55" s="297"/>
    </row>
    <row r="56" spans="1:60" ht="46.5" customHeight="1" thickBot="1">
      <c r="A56" s="312" t="s">
        <v>94</v>
      </c>
      <c r="B56" s="312"/>
      <c r="C56" s="312"/>
      <c r="D56" s="312"/>
      <c r="E56" s="312"/>
      <c r="F56" s="312"/>
      <c r="G56" s="312"/>
      <c r="H56" s="312"/>
      <c r="I56" s="312"/>
      <c r="J56" s="312"/>
      <c r="K56" s="312"/>
    </row>
    <row r="57" spans="1:60" s="115" customFormat="1" ht="52.5" customHeight="1" thickTop="1" thickBot="1">
      <c r="A57" s="140" t="s">
        <v>10</v>
      </c>
      <c r="B57" s="304" t="s">
        <v>27</v>
      </c>
      <c r="C57" s="305"/>
      <c r="D57" s="306" t="s">
        <v>83</v>
      </c>
      <c r="E57" s="307"/>
      <c r="F57" s="307"/>
      <c r="G57" s="307"/>
      <c r="H57" s="308"/>
      <c r="I57" s="141" t="s">
        <v>2</v>
      </c>
      <c r="J57" s="141" t="s">
        <v>3</v>
      </c>
      <c r="K57" s="142" t="s">
        <v>4</v>
      </c>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row>
    <row r="58" spans="1:60" s="115" customFormat="1" ht="198" customHeight="1" thickTop="1">
      <c r="A58" s="134" t="s">
        <v>5</v>
      </c>
      <c r="B58" s="309" t="s">
        <v>139</v>
      </c>
      <c r="C58" s="310"/>
      <c r="D58" s="311" t="s">
        <v>147</v>
      </c>
      <c r="E58" s="311"/>
      <c r="F58" s="311"/>
      <c r="G58" s="311"/>
      <c r="H58" s="311"/>
      <c r="I58" s="143"/>
      <c r="J58" s="143"/>
      <c r="K58" s="143"/>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5" customFormat="1" ht="157.5" customHeight="1">
      <c r="A59" s="200" t="s">
        <v>6</v>
      </c>
      <c r="B59" s="273" t="s">
        <v>145</v>
      </c>
      <c r="C59" s="274"/>
      <c r="D59" s="313" t="s">
        <v>149</v>
      </c>
      <c r="E59" s="314"/>
      <c r="F59" s="314"/>
      <c r="G59" s="314"/>
      <c r="H59" s="315"/>
      <c r="I59" s="201"/>
      <c r="J59" s="201"/>
      <c r="K59" s="201"/>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5" customFormat="1" ht="275.25" customHeight="1" thickBot="1">
      <c r="A60" s="224" t="s">
        <v>7</v>
      </c>
      <c r="B60" s="299" t="s">
        <v>146</v>
      </c>
      <c r="C60" s="300"/>
      <c r="D60" s="301" t="s">
        <v>148</v>
      </c>
      <c r="E60" s="302"/>
      <c r="F60" s="302"/>
      <c r="G60" s="302"/>
      <c r="H60" s="303"/>
      <c r="I60" s="114"/>
      <c r="J60" s="114"/>
      <c r="K60" s="114"/>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2" customFormat="1" ht="68.25" customHeight="1" thickTop="1" thickBot="1">
      <c r="A61" s="108" t="s">
        <v>10</v>
      </c>
      <c r="B61" s="285" t="s">
        <v>15</v>
      </c>
      <c r="C61" s="286"/>
      <c r="D61" s="286"/>
      <c r="E61" s="286"/>
      <c r="F61" s="286"/>
      <c r="G61" s="286"/>
      <c r="H61" s="287"/>
      <c r="I61" s="288" t="s">
        <v>16</v>
      </c>
      <c r="J61" s="289"/>
      <c r="K61" s="109" t="s">
        <v>17</v>
      </c>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57.75" customHeight="1" thickTop="1">
      <c r="A62" s="134" t="s">
        <v>5</v>
      </c>
      <c r="B62" s="290" t="s">
        <v>33</v>
      </c>
      <c r="C62" s="291"/>
      <c r="D62" s="291"/>
      <c r="E62" s="291"/>
      <c r="F62" s="291"/>
      <c r="G62" s="291"/>
      <c r="H62" s="292"/>
      <c r="I62" s="293"/>
      <c r="J62" s="293"/>
      <c r="K62" s="144"/>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2" customFormat="1" ht="65.25" customHeight="1">
      <c r="A63" s="116" t="s">
        <v>6</v>
      </c>
      <c r="B63" s="277" t="s">
        <v>63</v>
      </c>
      <c r="C63" s="278"/>
      <c r="D63" s="278"/>
      <c r="E63" s="278"/>
      <c r="F63" s="278"/>
      <c r="G63" s="278"/>
      <c r="H63" s="279"/>
      <c r="I63" s="280"/>
      <c r="J63" s="280"/>
      <c r="K63" s="13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2" customFormat="1" ht="57" customHeight="1">
      <c r="A64" s="116" t="s">
        <v>7</v>
      </c>
      <c r="B64" s="277" t="s">
        <v>64</v>
      </c>
      <c r="C64" s="278"/>
      <c r="D64" s="278"/>
      <c r="E64" s="278"/>
      <c r="F64" s="278"/>
      <c r="G64" s="278"/>
      <c r="H64" s="279"/>
      <c r="I64" s="280"/>
      <c r="J64" s="280"/>
      <c r="K64" s="13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126" customFormat="1" ht="81" customHeight="1">
      <c r="A65" s="10"/>
      <c r="B65" s="164" t="str">
        <f>B14</f>
        <v>Numer ewidencyjny wniosku:</v>
      </c>
      <c r="C65" s="179">
        <f>C13</f>
        <v>0</v>
      </c>
      <c r="D65" s="281"/>
      <c r="E65" s="281"/>
      <c r="F65" s="9"/>
      <c r="G65" s="9"/>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26" customFormat="1" ht="81" customHeight="1">
      <c r="A66" s="10"/>
      <c r="B66" s="125"/>
      <c r="C66" s="282" t="s">
        <v>42</v>
      </c>
      <c r="D66" s="282"/>
      <c r="E66" s="282"/>
      <c r="F66" s="282"/>
      <c r="G66" s="282"/>
      <c r="H66" s="282"/>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56" customFormat="1" ht="81" customHeight="1">
      <c r="A67" s="10"/>
      <c r="B67" s="155"/>
      <c r="C67" s="158"/>
      <c r="D67" s="158"/>
      <c r="E67" s="158"/>
      <c r="F67" s="158"/>
      <c r="G67" s="189"/>
      <c r="H67" s="158"/>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56" customFormat="1" ht="81" customHeight="1">
      <c r="A68" s="10"/>
      <c r="B68" s="155"/>
      <c r="C68" s="158"/>
      <c r="D68" s="158"/>
      <c r="E68" s="158"/>
      <c r="F68" s="158"/>
      <c r="G68" s="189"/>
      <c r="H68" s="15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26" customFormat="1" ht="409.5" customHeight="1">
      <c r="A69" s="10"/>
      <c r="B69" s="294"/>
      <c r="C69" s="294"/>
      <c r="D69" s="294"/>
      <c r="E69" s="294"/>
      <c r="F69" s="294"/>
      <c r="G69" s="294"/>
      <c r="H69" s="294"/>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26" customFormat="1" ht="69.75" customHeight="1">
      <c r="A70" s="10"/>
      <c r="B70" s="295"/>
      <c r="C70" s="296"/>
      <c r="D70" s="296"/>
      <c r="E70" s="296"/>
      <c r="F70" s="296"/>
      <c r="G70" s="296"/>
      <c r="H70" s="296"/>
      <c r="I70" s="156"/>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56" customFormat="1" ht="69.75" customHeight="1">
      <c r="A71" s="10"/>
      <c r="B71" s="177" t="s">
        <v>47</v>
      </c>
      <c r="C71" s="49">
        <f>C14</f>
        <v>0</v>
      </c>
      <c r="D71" s="157"/>
      <c r="E71" s="157"/>
      <c r="F71" s="157"/>
      <c r="G71" s="190"/>
      <c r="H71" s="157"/>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ht="81" customHeight="1">
      <c r="B72" s="125"/>
      <c r="C72" s="297" t="s">
        <v>95</v>
      </c>
      <c r="D72" s="297"/>
      <c r="E72" s="297"/>
      <c r="F72" s="297"/>
      <c r="G72" s="297"/>
      <c r="H72" s="297"/>
      <c r="I72" s="298"/>
      <c r="J72" s="298"/>
      <c r="K72" s="298"/>
    </row>
    <row r="73" spans="1:60" ht="57.75" customHeight="1">
      <c r="B73" s="282" t="s">
        <v>34</v>
      </c>
      <c r="C73" s="282"/>
      <c r="D73" s="282"/>
      <c r="E73" s="282"/>
      <c r="F73" s="282"/>
      <c r="G73" s="282"/>
      <c r="H73" s="282"/>
      <c r="I73" s="282"/>
      <c r="J73" s="282"/>
      <c r="K73" s="282"/>
    </row>
    <row r="74" spans="1:60" ht="54.75" customHeight="1" thickBot="1">
      <c r="B74" s="43"/>
      <c r="C74" s="34"/>
      <c r="D74" s="42"/>
      <c r="E74" s="19"/>
      <c r="F74" s="19"/>
      <c r="G74" s="19"/>
      <c r="H74" s="23"/>
      <c r="I74" s="23"/>
      <c r="J74" s="23"/>
      <c r="K74" s="23"/>
    </row>
    <row r="75" spans="1:60" ht="72.75" customHeight="1" thickTop="1">
      <c r="A75" s="263" t="s">
        <v>10</v>
      </c>
      <c r="B75" s="265" t="s">
        <v>11</v>
      </c>
      <c r="C75" s="265"/>
      <c r="D75" s="265" t="s">
        <v>13</v>
      </c>
      <c r="E75" s="265" t="s">
        <v>12</v>
      </c>
      <c r="F75" s="265" t="s">
        <v>22</v>
      </c>
      <c r="G75" s="265" t="s">
        <v>128</v>
      </c>
      <c r="H75" s="265" t="s">
        <v>0</v>
      </c>
      <c r="I75" s="265" t="s">
        <v>40</v>
      </c>
      <c r="J75" s="265"/>
      <c r="K75" s="283"/>
      <c r="L75" s="83"/>
    </row>
    <row r="76" spans="1:60" s="3" customFormat="1" ht="115.5" customHeight="1" thickBot="1">
      <c r="A76" s="264"/>
      <c r="B76" s="266"/>
      <c r="C76" s="266"/>
      <c r="D76" s="266"/>
      <c r="E76" s="266"/>
      <c r="F76" s="266"/>
      <c r="G76" s="266"/>
      <c r="H76" s="266"/>
      <c r="I76" s="266"/>
      <c r="J76" s="266"/>
      <c r="K76" s="284"/>
      <c r="L76" s="83"/>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ht="132.75" customHeight="1" thickTop="1">
      <c r="A77" s="134" t="s">
        <v>5</v>
      </c>
      <c r="B77" s="269" t="s">
        <v>123</v>
      </c>
      <c r="C77" s="270"/>
      <c r="D77" s="166" t="s">
        <v>92</v>
      </c>
      <c r="E77" s="167">
        <v>4</v>
      </c>
      <c r="F77" s="167">
        <v>16</v>
      </c>
      <c r="G77" s="167"/>
      <c r="H77" s="194">
        <f>E77*G77</f>
        <v>0</v>
      </c>
      <c r="I77" s="271"/>
      <c r="J77" s="271"/>
      <c r="K77" s="271"/>
      <c r="L77" s="2"/>
    </row>
    <row r="78" spans="1:60" ht="131.25" customHeight="1">
      <c r="A78" s="116" t="s">
        <v>6</v>
      </c>
      <c r="B78" s="226" t="s">
        <v>150</v>
      </c>
      <c r="C78" s="267"/>
      <c r="D78" s="145" t="s">
        <v>92</v>
      </c>
      <c r="E78" s="151">
        <v>3</v>
      </c>
      <c r="F78" s="151">
        <v>12</v>
      </c>
      <c r="G78" s="151"/>
      <c r="H78" s="193">
        <f t="shared" ref="H78:H83" si="0">E78*G78</f>
        <v>0</v>
      </c>
      <c r="I78" s="272"/>
      <c r="J78" s="272"/>
      <c r="K78" s="272"/>
      <c r="L78" s="2"/>
    </row>
    <row r="79" spans="1:60" ht="132.75" customHeight="1">
      <c r="A79" s="116" t="s">
        <v>7</v>
      </c>
      <c r="B79" s="226" t="s">
        <v>140</v>
      </c>
      <c r="C79" s="267"/>
      <c r="D79" s="168" t="s">
        <v>151</v>
      </c>
      <c r="E79" s="169">
        <v>3</v>
      </c>
      <c r="F79" s="169">
        <v>12</v>
      </c>
      <c r="G79" s="169"/>
      <c r="H79" s="194">
        <f t="shared" si="0"/>
        <v>0</v>
      </c>
      <c r="I79" s="268"/>
      <c r="J79" s="268"/>
      <c r="K79" s="268"/>
      <c r="L79" s="2"/>
    </row>
    <row r="80" spans="1:60" ht="109.5" customHeight="1">
      <c r="A80" s="116" t="s">
        <v>8</v>
      </c>
      <c r="B80" s="226" t="s">
        <v>152</v>
      </c>
      <c r="C80" s="267"/>
      <c r="D80" s="145" t="s">
        <v>137</v>
      </c>
      <c r="E80" s="152">
        <v>4</v>
      </c>
      <c r="F80" s="151">
        <v>12</v>
      </c>
      <c r="G80" s="151"/>
      <c r="H80" s="193">
        <f t="shared" si="0"/>
        <v>0</v>
      </c>
      <c r="I80" s="268"/>
      <c r="J80" s="268"/>
      <c r="K80" s="268"/>
      <c r="L80" s="2"/>
    </row>
    <row r="81" spans="1:60" ht="109.5" customHeight="1">
      <c r="A81" s="224" t="s">
        <v>9</v>
      </c>
      <c r="B81" s="273" t="s">
        <v>153</v>
      </c>
      <c r="C81" s="274"/>
      <c r="D81" s="145" t="s">
        <v>92</v>
      </c>
      <c r="E81" s="152">
        <v>3</v>
      </c>
      <c r="F81" s="151">
        <v>12</v>
      </c>
      <c r="G81" s="151"/>
      <c r="H81" s="193">
        <f t="shared" si="0"/>
        <v>0</v>
      </c>
      <c r="I81" s="228"/>
      <c r="J81" s="229"/>
      <c r="K81" s="230"/>
      <c r="L81" s="2"/>
    </row>
    <row r="82" spans="1:60" ht="119.25" customHeight="1">
      <c r="A82" s="224" t="s">
        <v>38</v>
      </c>
      <c r="B82" s="275" t="s">
        <v>142</v>
      </c>
      <c r="C82" s="276"/>
      <c r="D82" s="145" t="s">
        <v>137</v>
      </c>
      <c r="E82" s="152">
        <v>3</v>
      </c>
      <c r="F82" s="151">
        <v>9</v>
      </c>
      <c r="G82" s="151"/>
      <c r="H82" s="193">
        <f t="shared" si="0"/>
        <v>0</v>
      </c>
      <c r="I82" s="268"/>
      <c r="J82" s="268"/>
      <c r="K82" s="268"/>
    </row>
    <row r="83" spans="1:60" ht="119.25" customHeight="1">
      <c r="A83" s="224" t="s">
        <v>39</v>
      </c>
      <c r="B83" s="226" t="s">
        <v>135</v>
      </c>
      <c r="C83" s="227"/>
      <c r="D83" s="145" t="s">
        <v>136</v>
      </c>
      <c r="E83" s="152">
        <v>1</v>
      </c>
      <c r="F83" s="151">
        <v>1</v>
      </c>
      <c r="G83" s="151"/>
      <c r="H83" s="195">
        <f t="shared" si="0"/>
        <v>0</v>
      </c>
      <c r="I83" s="228"/>
      <c r="J83" s="229"/>
      <c r="K83" s="230"/>
    </row>
    <row r="84" spans="1:60" ht="105" customHeight="1">
      <c r="A84" s="187"/>
      <c r="B84" s="244" t="s">
        <v>14</v>
      </c>
      <c r="C84" s="244"/>
      <c r="D84" s="186"/>
      <c r="E84" s="187"/>
      <c r="F84" s="151">
        <f>SUM(F77:F83)</f>
        <v>74</v>
      </c>
      <c r="G84" s="196"/>
      <c r="H84" s="193">
        <f>SUM(H77:H83)</f>
        <v>0</v>
      </c>
      <c r="I84" s="245"/>
      <c r="J84" s="245"/>
      <c r="K84" s="245"/>
      <c r="L84" s="3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c r="BF84" s="126"/>
      <c r="BG84" s="126"/>
      <c r="BH84" s="126"/>
    </row>
    <row r="85" spans="1:60" ht="105" customHeight="1">
      <c r="A85" s="38"/>
      <c r="B85" s="38"/>
      <c r="C85" s="38"/>
      <c r="D85" s="38"/>
      <c r="E85" s="38"/>
      <c r="F85" s="170"/>
      <c r="G85" s="170"/>
      <c r="H85" s="170"/>
      <c r="I85" s="171"/>
      <c r="J85" s="171"/>
      <c r="K85" s="171"/>
      <c r="L85" s="3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row>
    <row r="86" spans="1:60" s="126" customFormat="1" ht="79.5" customHeight="1">
      <c r="A86" s="10"/>
      <c r="B86" s="164" t="str">
        <f>B14</f>
        <v>Numer ewidencyjny wniosku:</v>
      </c>
      <c r="C86" s="180">
        <f>C13</f>
        <v>0</v>
      </c>
      <c r="D86" s="237"/>
      <c r="E86" s="237"/>
      <c r="F86" s="35"/>
      <c r="G86" s="35"/>
      <c r="H86" s="36"/>
      <c r="I86" s="36"/>
      <c r="J86" s="36"/>
      <c r="K86" s="36"/>
      <c r="L86" s="36"/>
    </row>
    <row r="87" spans="1:60" s="118" customFormat="1" ht="85.5" customHeight="1">
      <c r="A87" s="18"/>
      <c r="B87" s="159" t="s">
        <v>26</v>
      </c>
      <c r="C87" s="120"/>
      <c r="D87" s="120"/>
      <c r="E87" s="120"/>
      <c r="F87" s="120"/>
      <c r="G87" s="159"/>
      <c r="H87" s="120"/>
      <c r="I87" s="120"/>
      <c r="J87" s="120"/>
      <c r="K87" s="120"/>
      <c r="L87" s="3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c r="BF87" s="126"/>
      <c r="BG87" s="126"/>
      <c r="BH87" s="126"/>
    </row>
    <row r="88" spans="1:60" s="118" customFormat="1" ht="66" customHeight="1">
      <c r="A88" s="18"/>
      <c r="B88" s="7"/>
      <c r="C88" s="5"/>
      <c r="D88" s="5"/>
      <c r="E88" s="6"/>
      <c r="F88" s="6"/>
      <c r="G88" s="6"/>
      <c r="H88" s="6"/>
      <c r="I88" s="6"/>
      <c r="J88" s="6"/>
      <c r="K88" s="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c r="BF88" s="126"/>
      <c r="BG88" s="126"/>
      <c r="BH88" s="126"/>
    </row>
    <row r="89" spans="1:60" s="118" customFormat="1" ht="409.5" customHeight="1">
      <c r="A89" s="17"/>
      <c r="B89" s="4"/>
      <c r="C89" s="4"/>
      <c r="D89" s="4"/>
      <c r="G89" s="192"/>
      <c r="H89"/>
      <c r="I89"/>
      <c r="J89"/>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ht="359.25" customHeight="1">
      <c r="D90" s="1"/>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c r="BF90" s="126"/>
      <c r="BG90" s="126"/>
      <c r="BH90" s="126"/>
    </row>
    <row r="91" spans="1:60" ht="284.25" customHeight="1">
      <c r="D91" s="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s="126" customFormat="1" ht="92.25" customHeight="1">
      <c r="A92" s="246" t="s">
        <v>18</v>
      </c>
      <c r="B92" s="246"/>
      <c r="C92" s="44"/>
      <c r="D92" s="121" t="s">
        <v>19</v>
      </c>
      <c r="E92" s="247"/>
      <c r="F92" s="247"/>
      <c r="G92" s="247"/>
      <c r="H92" s="247"/>
      <c r="I92" s="247"/>
      <c r="J92" s="247"/>
      <c r="K92" s="47"/>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26" customFormat="1" ht="46.5" customHeight="1">
      <c r="A93" s="48"/>
      <c r="B93" s="107" t="str">
        <f>B86</f>
        <v>Numer ewidencyjny wniosku:</v>
      </c>
      <c r="C93" s="49">
        <f>C86</f>
        <v>0</v>
      </c>
      <c r="D93" s="121"/>
      <c r="E93" s="121"/>
      <c r="F93" s="121"/>
      <c r="G93" s="121"/>
      <c r="H93" s="121"/>
      <c r="I93" s="121"/>
      <c r="J93" s="121"/>
      <c r="K93" s="49"/>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26" customFormat="1" ht="74.25" customHeight="1" thickBot="1">
      <c r="A94" s="248" t="s">
        <v>41</v>
      </c>
      <c r="B94" s="248"/>
      <c r="C94" s="248"/>
      <c r="D94" s="248"/>
      <c r="E94" s="248"/>
      <c r="F94" s="248"/>
      <c r="G94" s="248"/>
      <c r="H94" s="248"/>
      <c r="I94" s="248"/>
      <c r="J94" s="248"/>
      <c r="K94" s="248"/>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49.5" customHeight="1" thickTop="1" thickBot="1">
      <c r="A95" s="140" t="s">
        <v>10</v>
      </c>
      <c r="B95" s="146" t="s">
        <v>69</v>
      </c>
      <c r="C95" s="238" t="s">
        <v>28</v>
      </c>
      <c r="D95" s="239"/>
      <c r="E95" s="239"/>
      <c r="F95" s="239"/>
      <c r="G95" s="239"/>
      <c r="H95" s="239"/>
      <c r="I95" s="239"/>
      <c r="J95" s="239"/>
      <c r="K95" s="240"/>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26" customFormat="1" ht="265.5" customHeight="1" thickTop="1">
      <c r="A96" s="147" t="s">
        <v>5</v>
      </c>
      <c r="B96" s="211" t="s">
        <v>123</v>
      </c>
      <c r="C96" s="241" t="s">
        <v>160</v>
      </c>
      <c r="D96" s="242"/>
      <c r="E96" s="242"/>
      <c r="F96" s="242"/>
      <c r="G96" s="242"/>
      <c r="H96" s="242"/>
      <c r="I96" s="242"/>
      <c r="J96" s="242"/>
      <c r="K96" s="243"/>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235.5" customHeight="1">
      <c r="A97" s="221" t="s">
        <v>6</v>
      </c>
      <c r="B97" s="222" t="s">
        <v>150</v>
      </c>
      <c r="C97" s="231" t="s">
        <v>159</v>
      </c>
      <c r="D97" s="232"/>
      <c r="E97" s="232"/>
      <c r="F97" s="232"/>
      <c r="G97" s="232"/>
      <c r="H97" s="232"/>
      <c r="I97" s="232"/>
      <c r="J97" s="232"/>
      <c r="K97" s="23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205.5" customHeight="1">
      <c r="A98" s="148" t="s">
        <v>7</v>
      </c>
      <c r="B98" s="209" t="s">
        <v>140</v>
      </c>
      <c r="C98" s="234" t="s">
        <v>158</v>
      </c>
      <c r="D98" s="235"/>
      <c r="E98" s="235"/>
      <c r="F98" s="235"/>
      <c r="G98" s="235"/>
      <c r="H98" s="235"/>
      <c r="I98" s="235"/>
      <c r="J98" s="235"/>
      <c r="K98" s="236"/>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14.5" customHeight="1">
      <c r="A99" s="148" t="s">
        <v>8</v>
      </c>
      <c r="B99" s="209" t="s">
        <v>152</v>
      </c>
      <c r="C99" s="234" t="s">
        <v>157</v>
      </c>
      <c r="D99" s="235"/>
      <c r="E99" s="235"/>
      <c r="F99" s="235"/>
      <c r="G99" s="235"/>
      <c r="H99" s="235"/>
      <c r="I99" s="235"/>
      <c r="J99" s="235"/>
      <c r="K99" s="236"/>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86" customHeight="1">
      <c r="A100" s="148" t="s">
        <v>9</v>
      </c>
      <c r="B100" s="209" t="s">
        <v>153</v>
      </c>
      <c r="C100" s="234" t="s">
        <v>156</v>
      </c>
      <c r="D100" s="235"/>
      <c r="E100" s="235"/>
      <c r="F100" s="235"/>
      <c r="G100" s="235"/>
      <c r="H100" s="235"/>
      <c r="I100" s="235"/>
      <c r="J100" s="235"/>
      <c r="K100" s="236"/>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216" customHeight="1">
      <c r="A101" s="148" t="s">
        <v>38</v>
      </c>
      <c r="B101" s="209" t="s">
        <v>141</v>
      </c>
      <c r="C101" s="234" t="s">
        <v>155</v>
      </c>
      <c r="D101" s="235"/>
      <c r="E101" s="235"/>
      <c r="F101" s="235"/>
      <c r="G101" s="235"/>
      <c r="H101" s="235"/>
      <c r="I101" s="235"/>
      <c r="J101" s="235"/>
      <c r="K101" s="236"/>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ht="128.25" customHeight="1">
      <c r="A102" s="148" t="s">
        <v>39</v>
      </c>
      <c r="B102" s="209" t="s">
        <v>135</v>
      </c>
      <c r="C102" s="234" t="s">
        <v>154</v>
      </c>
      <c r="D102" s="235"/>
      <c r="E102" s="235"/>
      <c r="F102" s="235"/>
      <c r="G102" s="235"/>
      <c r="H102" s="235"/>
      <c r="I102" s="235"/>
      <c r="J102" s="235"/>
      <c r="K102" s="236"/>
    </row>
    <row r="103" spans="1:60" ht="81.75" customHeight="1">
      <c r="A103" s="84"/>
      <c r="B103" s="182" t="str">
        <f>B65</f>
        <v>Numer ewidencyjny wniosku:</v>
      </c>
      <c r="C103" s="47">
        <f>C14</f>
        <v>0</v>
      </c>
      <c r="D103" s="84"/>
      <c r="E103" s="84"/>
      <c r="F103" s="84"/>
      <c r="G103" s="84"/>
      <c r="H103" s="84"/>
      <c r="I103" s="84"/>
      <c r="J103" s="84"/>
      <c r="K103" s="84"/>
    </row>
    <row r="104" spans="1:60" ht="36" customHeight="1">
      <c r="A104" s="85"/>
      <c r="B104" s="86"/>
      <c r="C104" s="87"/>
      <c r="D104" s="86"/>
      <c r="E104" s="88"/>
      <c r="F104" s="87"/>
      <c r="G104" s="87"/>
      <c r="H104" s="89"/>
      <c r="I104" s="89"/>
      <c r="J104" s="89"/>
      <c r="K104" s="89"/>
    </row>
    <row r="105" spans="1:60" ht="52.5" customHeight="1">
      <c r="A105" s="85"/>
      <c r="B105" s="86"/>
      <c r="C105" s="87"/>
      <c r="D105" s="86"/>
      <c r="E105" s="88"/>
      <c r="F105" s="87"/>
      <c r="G105" s="87"/>
      <c r="H105" s="89"/>
      <c r="I105" s="89"/>
      <c r="J105" s="89"/>
      <c r="K105" s="89"/>
    </row>
    <row r="106" spans="1:60" ht="36" customHeight="1">
      <c r="A106" s="85"/>
      <c r="B106" s="86"/>
      <c r="C106" s="87"/>
      <c r="D106" s="86"/>
      <c r="E106" s="88"/>
      <c r="F106" s="87"/>
      <c r="G106" s="87"/>
      <c r="H106" s="89"/>
      <c r="I106" s="89"/>
      <c r="J106" s="89"/>
      <c r="K106" s="89"/>
    </row>
    <row r="107" spans="1:60" ht="42.75" customHeight="1">
      <c r="A107" s="90"/>
      <c r="B107" s="90"/>
      <c r="C107" s="90"/>
      <c r="D107" s="91"/>
      <c r="E107" s="91"/>
      <c r="F107" s="91"/>
      <c r="G107" s="91"/>
      <c r="H107" s="91"/>
      <c r="I107" s="90"/>
      <c r="J107" s="90"/>
      <c r="K107" s="90"/>
    </row>
    <row r="108" spans="1:60" ht="64.5" customHeight="1" thickBot="1">
      <c r="A108" s="124"/>
      <c r="B108" s="92"/>
      <c r="C108" s="92"/>
      <c r="D108" s="255" t="s">
        <v>46</v>
      </c>
      <c r="E108" s="255"/>
      <c r="F108" s="255"/>
      <c r="G108" s="255"/>
      <c r="H108" s="255"/>
      <c r="I108" s="255"/>
      <c r="J108" s="124"/>
      <c r="K108" s="94"/>
    </row>
    <row r="109" spans="1:60" s="118" customFormat="1" ht="69" customHeight="1" thickTop="1" thickBot="1">
      <c r="A109" s="256"/>
      <c r="B109" s="93"/>
      <c r="C109" s="93"/>
      <c r="D109" s="257" t="s">
        <v>43</v>
      </c>
      <c r="E109" s="258"/>
      <c r="F109" s="258"/>
      <c r="G109" s="259"/>
      <c r="H109" s="174" t="s">
        <v>44</v>
      </c>
      <c r="I109" s="93"/>
      <c r="J109" s="93"/>
      <c r="K109" s="93"/>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row>
    <row r="110" spans="1:60" ht="91.5" customHeight="1" thickTop="1" thickBot="1">
      <c r="A110" s="256"/>
      <c r="B110" s="93"/>
      <c r="C110" s="93"/>
      <c r="D110" s="260"/>
      <c r="E110" s="261"/>
      <c r="F110" s="261"/>
      <c r="G110" s="262"/>
      <c r="H110" s="110"/>
      <c r="I110" s="93"/>
      <c r="J110" s="93"/>
      <c r="K110" s="93"/>
    </row>
    <row r="111" spans="1:60" ht="91.5" customHeight="1" thickTop="1">
      <c r="A111" s="124"/>
      <c r="B111" s="93"/>
      <c r="C111" s="93"/>
      <c r="D111" s="129"/>
      <c r="E111" s="129"/>
      <c r="F111" s="129"/>
      <c r="G111" s="129"/>
      <c r="H111" s="130"/>
      <c r="I111" s="93"/>
      <c r="J111" s="93"/>
      <c r="K111" s="93"/>
    </row>
    <row r="112" spans="1:60" ht="91.5" customHeight="1">
      <c r="A112" s="124"/>
      <c r="B112" s="93"/>
      <c r="C112" s="172" t="s">
        <v>126</v>
      </c>
      <c r="D112" s="172"/>
      <c r="E112" s="173">
        <f>H84</f>
        <v>0</v>
      </c>
      <c r="F112" s="172"/>
      <c r="G112" s="172"/>
      <c r="H112" s="172"/>
      <c r="I112" s="172"/>
      <c r="J112" s="172"/>
      <c r="K112" s="172"/>
    </row>
    <row r="113" spans="1:60" ht="90" customHeight="1">
      <c r="A113" s="95"/>
      <c r="B113" s="96"/>
      <c r="C113" s="96"/>
      <c r="D113" s="252"/>
      <c r="E113" s="252"/>
      <c r="F113" s="252"/>
      <c r="G113" s="252"/>
      <c r="H113" s="252"/>
      <c r="I113" s="97"/>
      <c r="J113" s="97"/>
      <c r="K113" s="97"/>
    </row>
    <row r="114" spans="1:60" ht="121.5" customHeight="1">
      <c r="A114" s="95"/>
      <c r="B114" s="96"/>
      <c r="C114" s="96"/>
      <c r="D114" s="128"/>
      <c r="E114" s="98" t="s">
        <v>45</v>
      </c>
      <c r="F114" s="99"/>
      <c r="G114" s="99"/>
      <c r="H114" s="99"/>
      <c r="I114" s="97"/>
      <c r="J114" s="97"/>
      <c r="K114" s="97"/>
    </row>
    <row r="115" spans="1:60" ht="48" customHeight="1">
      <c r="A115" s="95"/>
      <c r="B115" s="100"/>
      <c r="C115" s="100"/>
      <c r="D115" s="253"/>
      <c r="E115" s="253"/>
      <c r="F115" s="253"/>
      <c r="G115" s="191"/>
      <c r="H115" s="101"/>
      <c r="I115" s="102"/>
      <c r="J115" s="102"/>
      <c r="K115" s="102"/>
    </row>
    <row r="116" spans="1:60" ht="30" customHeight="1">
      <c r="A116" s="254"/>
      <c r="B116" s="254"/>
      <c r="C116" s="254"/>
      <c r="D116" s="254"/>
      <c r="E116" s="254"/>
      <c r="F116" s="254"/>
      <c r="G116" s="254"/>
      <c r="H116" s="254"/>
      <c r="I116" s="93"/>
      <c r="J116" s="93"/>
      <c r="K116" s="103"/>
    </row>
    <row r="117" spans="1:60" ht="34.5" hidden="1" customHeight="1">
      <c r="A117" s="103"/>
      <c r="B117" s="251"/>
      <c r="C117" s="251"/>
      <c r="D117" s="251"/>
      <c r="E117" s="251"/>
      <c r="F117" s="97"/>
      <c r="G117" s="97"/>
      <c r="H117" s="122"/>
      <c r="I117" s="93"/>
      <c r="J117" s="93"/>
      <c r="K117" s="103"/>
    </row>
    <row r="118" spans="1:60" ht="35.25" hidden="1" customHeight="1">
      <c r="A118" s="93"/>
      <c r="B118" s="251"/>
      <c r="C118" s="251"/>
      <c r="D118" s="251"/>
      <c r="E118" s="251"/>
      <c r="F118" s="97"/>
      <c r="G118" s="97"/>
      <c r="H118" s="122"/>
      <c r="I118" s="93"/>
      <c r="J118" s="93"/>
      <c r="K118" s="93"/>
    </row>
    <row r="119" spans="1:60" ht="35.25" hidden="1" customHeight="1">
      <c r="A119" s="124"/>
      <c r="B119" s="251"/>
      <c r="C119" s="251"/>
      <c r="D119" s="251"/>
      <c r="E119" s="251"/>
      <c r="F119" s="97"/>
      <c r="G119" s="97"/>
      <c r="H119" s="97"/>
      <c r="I119" s="93"/>
      <c r="J119" s="93"/>
      <c r="K119" s="94"/>
    </row>
    <row r="120" spans="1:60" ht="35.25" hidden="1" customHeight="1">
      <c r="A120" s="124"/>
      <c r="B120" s="251"/>
      <c r="C120" s="251"/>
      <c r="D120" s="251"/>
      <c r="E120" s="122"/>
      <c r="F120" s="97"/>
      <c r="G120" s="97"/>
      <c r="H120" s="97"/>
      <c r="I120" s="93"/>
      <c r="J120" s="93"/>
      <c r="K120" s="94"/>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row>
    <row r="121" spans="1:60" ht="35.25" hidden="1" customHeight="1">
      <c r="A121" s="93"/>
      <c r="B121" s="122"/>
      <c r="C121" s="122"/>
      <c r="D121" s="122"/>
      <c r="E121" s="122"/>
      <c r="F121" s="97"/>
      <c r="G121" s="97"/>
      <c r="H121" s="97"/>
      <c r="I121" s="93"/>
      <c r="J121" s="93"/>
      <c r="K121" s="93"/>
    </row>
    <row r="122" spans="1:60" ht="35.25" hidden="1" customHeight="1">
      <c r="A122" s="93"/>
      <c r="B122" s="251"/>
      <c r="C122" s="251"/>
      <c r="D122" s="251"/>
      <c r="E122" s="122"/>
      <c r="F122" s="97"/>
      <c r="G122" s="97"/>
      <c r="H122" s="97"/>
      <c r="I122" s="93"/>
      <c r="J122" s="93"/>
      <c r="K122" s="93"/>
    </row>
    <row r="123" spans="1:60" ht="35.25" customHeight="1">
      <c r="A123" s="93"/>
      <c r="B123" s="122"/>
      <c r="C123" s="122"/>
      <c r="D123" s="123"/>
      <c r="E123" s="122"/>
      <c r="F123" s="97"/>
      <c r="G123" s="97"/>
      <c r="H123" s="97"/>
      <c r="I123" s="93"/>
      <c r="J123" s="93"/>
      <c r="K123" s="93"/>
    </row>
    <row r="124" spans="1:60" ht="35.25" customHeight="1">
      <c r="A124" s="93"/>
      <c r="B124" s="105"/>
      <c r="C124" s="105" t="s">
        <v>127</v>
      </c>
      <c r="D124" s="105"/>
      <c r="E124" s="105"/>
      <c r="F124" s="97"/>
      <c r="G124" s="97"/>
      <c r="H124" s="104" t="s">
        <v>19</v>
      </c>
      <c r="I124" s="183"/>
      <c r="J124" s="184"/>
      <c r="K124" s="184"/>
    </row>
    <row r="125" spans="1:60" ht="35.25" customHeight="1">
      <c r="A125" s="93"/>
      <c r="B125" s="122"/>
      <c r="C125" s="104"/>
      <c r="D125" s="123"/>
      <c r="E125" s="122"/>
      <c r="F125" s="97"/>
      <c r="G125" s="97"/>
      <c r="H125" s="105"/>
      <c r="I125" s="93"/>
      <c r="J125" s="93"/>
      <c r="K125" s="93"/>
    </row>
    <row r="126" spans="1:60" ht="35.25" customHeight="1">
      <c r="A126" s="93"/>
      <c r="B126" s="122"/>
      <c r="C126" s="104"/>
      <c r="D126" s="123"/>
      <c r="E126" s="122"/>
      <c r="F126" s="97"/>
      <c r="G126" s="97"/>
      <c r="H126" s="105"/>
      <c r="I126" s="93"/>
      <c r="J126" s="93"/>
      <c r="K126" s="93"/>
    </row>
    <row r="127" spans="1:60" ht="35.25" customHeight="1">
      <c r="A127" s="93"/>
      <c r="B127" s="122"/>
      <c r="C127" s="250" t="s">
        <v>71</v>
      </c>
      <c r="D127" s="250"/>
      <c r="E127" s="250"/>
      <c r="F127" s="250"/>
      <c r="G127" s="250"/>
      <c r="H127" s="250"/>
      <c r="I127" s="131"/>
      <c r="J127" s="131"/>
      <c r="K127" s="93"/>
    </row>
    <row r="128" spans="1:60" ht="310.5" customHeight="1">
      <c r="A128" s="106"/>
      <c r="B128" s="249" t="s">
        <v>161</v>
      </c>
      <c r="C128" s="249"/>
      <c r="D128" s="249"/>
      <c r="E128" s="249"/>
      <c r="F128" s="249"/>
      <c r="G128" s="249"/>
      <c r="H128" s="249"/>
      <c r="I128" s="249"/>
      <c r="J128" s="249"/>
      <c r="K128" s="106"/>
    </row>
    <row r="129" spans="1:11" ht="30.75" customHeight="1">
      <c r="A129" s="106"/>
      <c r="B129" s="249"/>
      <c r="C129" s="249"/>
      <c r="D129" s="249"/>
      <c r="E129" s="249"/>
      <c r="F129" s="249"/>
      <c r="G129" s="249"/>
      <c r="H129" s="249"/>
      <c r="I129" s="249"/>
      <c r="J129" s="249"/>
      <c r="K129" s="106"/>
    </row>
    <row r="130" spans="1:11" ht="33.75" customHeight="1">
      <c r="A130" s="153"/>
      <c r="B130" s="153"/>
      <c r="C130" s="153"/>
      <c r="D130" s="153"/>
      <c r="E130" s="153"/>
      <c r="F130" s="153"/>
      <c r="G130" s="153"/>
      <c r="H130" s="153"/>
      <c r="I130" s="153"/>
      <c r="J130" s="153"/>
      <c r="K130" s="153"/>
    </row>
    <row r="131" spans="1:11" ht="63.75" customHeight="1">
      <c r="A131" s="153"/>
      <c r="B131" s="153" t="s">
        <v>124</v>
      </c>
      <c r="C131" s="153"/>
      <c r="D131" s="153"/>
      <c r="E131" s="153"/>
      <c r="F131" s="153"/>
      <c r="G131" s="153"/>
      <c r="H131" s="176" t="s">
        <v>125</v>
      </c>
      <c r="I131" s="153"/>
      <c r="J131" s="153"/>
      <c r="K131" s="153"/>
    </row>
    <row r="132" spans="1:11" ht="15" customHeight="1">
      <c r="A132" s="153"/>
      <c r="B132" s="153"/>
      <c r="C132" s="153"/>
      <c r="D132" s="153"/>
      <c r="E132" s="153"/>
      <c r="F132" s="153"/>
      <c r="G132" s="153"/>
      <c r="H132" s="153"/>
      <c r="I132" s="153"/>
      <c r="J132" s="153"/>
      <c r="K132" s="153"/>
    </row>
    <row r="133" spans="1:11" ht="13.5" hidden="1" customHeight="1">
      <c r="A133" s="153"/>
      <c r="B133" s="153"/>
      <c r="C133" s="153"/>
      <c r="D133" s="153"/>
      <c r="E133" s="153"/>
      <c r="F133" s="153"/>
      <c r="G133" s="153"/>
      <c r="H133" s="153"/>
      <c r="I133" s="153"/>
      <c r="J133" s="153"/>
      <c r="K133" s="153"/>
    </row>
    <row r="134" spans="1:11" ht="63.75" hidden="1" customHeight="1">
      <c r="A134" s="153"/>
      <c r="B134" s="153"/>
      <c r="C134" s="153"/>
      <c r="D134" s="153"/>
      <c r="E134" s="153"/>
      <c r="F134" s="153"/>
      <c r="G134" s="153"/>
      <c r="H134" s="153"/>
      <c r="I134" s="153"/>
      <c r="J134" s="153"/>
      <c r="K134" s="153"/>
    </row>
    <row r="135" spans="1:11" ht="26.25" customHeight="1">
      <c r="A135" s="175"/>
      <c r="B135" s="175"/>
      <c r="C135" s="175"/>
      <c r="D135" s="175"/>
      <c r="E135" s="175"/>
      <c r="F135" s="175"/>
      <c r="G135" s="175"/>
      <c r="H135" s="175"/>
      <c r="I135" s="175"/>
      <c r="J135" s="175"/>
      <c r="K135" s="175"/>
    </row>
    <row r="136" spans="1:11" ht="26.25" customHeight="1">
      <c r="A136" s="175"/>
      <c r="B136" s="175"/>
      <c r="C136" s="175"/>
      <c r="D136" s="175"/>
      <c r="E136" s="175"/>
      <c r="F136" s="175"/>
      <c r="G136" s="175"/>
      <c r="H136" s="175"/>
      <c r="I136" s="175"/>
      <c r="J136" s="175"/>
      <c r="K136" s="175"/>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sheetData>
  <sheetProtection formatCells="0" formatColumns="0" formatRows="0" autoFilter="0"/>
  <protectedRanges>
    <protectedRange sqref="I19:J20" name="Zakres5"/>
    <protectedRange sqref="A14 C14:K14" name="Rozstęp1"/>
    <protectedRange sqref="L84:L87 A87:K93" name="Rozstęp3"/>
    <protectedRange sqref="J79:K83" name="Rozstęp4"/>
    <protectedRange sqref="I19:J20" name="Zakres6"/>
    <protectedRange sqref="A65:K69 A70:A71 J70:K71" name="Zakres8"/>
    <protectedRange sqref="I36:J36 I22:J34 I48:J53" name="Zakres9"/>
    <protectedRange sqref="A8:K11 A13 C13:G13 B14:B15" name="Rozstęp1_1"/>
    <protectedRange sqref="A12:K12" name="Rozstęp1_1_1"/>
    <protectedRange sqref="H77:H83" name="Rozstęp2_3"/>
    <protectedRange sqref="J77:K78" name="Rozstęp4_1"/>
    <protectedRange sqref="I35:J35" name="Zakres9_2"/>
    <protectedRange sqref="I57:J57" name="Zakres9_4"/>
    <protectedRange sqref="I62:K64" name="Zakres7_1"/>
    <protectedRange sqref="B72" name="Zakres8_1"/>
    <protectedRange sqref="F77:G79" name="Zakres7_2"/>
    <protectedRange sqref="D77:E79" name="Zakres9_5"/>
    <protectedRange sqref="F80:G81" name="Zakres7_4"/>
    <protectedRange sqref="D80:E81" name="Zakres9_7"/>
    <protectedRange sqref="H13:K13" name="Rozstęp1_1_2_1"/>
  </protectedRanges>
  <mergeCells count="151">
    <mergeCell ref="A2:K2"/>
    <mergeCell ref="B3:C3"/>
    <mergeCell ref="D3:K3"/>
    <mergeCell ref="B4:C4"/>
    <mergeCell ref="D4:K4"/>
    <mergeCell ref="B5:C5"/>
    <mergeCell ref="D5:K5"/>
    <mergeCell ref="D9:E9"/>
    <mergeCell ref="D10:E10"/>
    <mergeCell ref="D14:E14"/>
    <mergeCell ref="B6:C6"/>
    <mergeCell ref="D6:K6"/>
    <mergeCell ref="B7:C7"/>
    <mergeCell ref="D7:K7"/>
    <mergeCell ref="B8:C8"/>
    <mergeCell ref="D8:K8"/>
    <mergeCell ref="B21:C21"/>
    <mergeCell ref="D21:H21"/>
    <mergeCell ref="I13:K13"/>
    <mergeCell ref="D11:E11"/>
    <mergeCell ref="D12:E12"/>
    <mergeCell ref="B22:C22"/>
    <mergeCell ref="D22:H22"/>
    <mergeCell ref="B23:C23"/>
    <mergeCell ref="D23:H23"/>
    <mergeCell ref="B16:K16"/>
    <mergeCell ref="A17:K17"/>
    <mergeCell ref="D18:H18"/>
    <mergeCell ref="B19:C19"/>
    <mergeCell ref="D19:H19"/>
    <mergeCell ref="B20:C20"/>
    <mergeCell ref="D20:H20"/>
    <mergeCell ref="B24:C24"/>
    <mergeCell ref="D24:H24"/>
    <mergeCell ref="B25:C25"/>
    <mergeCell ref="D25:H25"/>
    <mergeCell ref="B26:C26"/>
    <mergeCell ref="D26:H26"/>
    <mergeCell ref="K31:K32"/>
    <mergeCell ref="B31:B32"/>
    <mergeCell ref="C31:H32"/>
    <mergeCell ref="B37:C37"/>
    <mergeCell ref="D37:H37"/>
    <mergeCell ref="B38:C38"/>
    <mergeCell ref="D38:H38"/>
    <mergeCell ref="B39:C39"/>
    <mergeCell ref="D39:H39"/>
    <mergeCell ref="B27:C27"/>
    <mergeCell ref="D27:H27"/>
    <mergeCell ref="B28:C28"/>
    <mergeCell ref="D28:H28"/>
    <mergeCell ref="B35:K35"/>
    <mergeCell ref="A36:K36"/>
    <mergeCell ref="B43:C43"/>
    <mergeCell ref="D43:H43"/>
    <mergeCell ref="B44:C44"/>
    <mergeCell ref="D44:H44"/>
    <mergeCell ref="B45:C45"/>
    <mergeCell ref="D45:H45"/>
    <mergeCell ref="B40:C40"/>
    <mergeCell ref="D40:H40"/>
    <mergeCell ref="B41:C41"/>
    <mergeCell ref="D41:H41"/>
    <mergeCell ref="B42:C42"/>
    <mergeCell ref="D42:H42"/>
    <mergeCell ref="B50:C50"/>
    <mergeCell ref="D50:H50"/>
    <mergeCell ref="B51:C51"/>
    <mergeCell ref="D51:H51"/>
    <mergeCell ref="B46:C46"/>
    <mergeCell ref="D46:H46"/>
    <mergeCell ref="B47:C47"/>
    <mergeCell ref="D47:H47"/>
    <mergeCell ref="B49:C49"/>
    <mergeCell ref="D49:H49"/>
    <mergeCell ref="B60:C60"/>
    <mergeCell ref="D60:H60"/>
    <mergeCell ref="D54:E54"/>
    <mergeCell ref="A55:K55"/>
    <mergeCell ref="B57:C57"/>
    <mergeCell ref="D57:H57"/>
    <mergeCell ref="B58:C58"/>
    <mergeCell ref="D58:H58"/>
    <mergeCell ref="A56:K56"/>
    <mergeCell ref="B59:C59"/>
    <mergeCell ref="D59:H59"/>
    <mergeCell ref="B64:H64"/>
    <mergeCell ref="I64:J64"/>
    <mergeCell ref="D65:E65"/>
    <mergeCell ref="C66:H66"/>
    <mergeCell ref="H75:H76"/>
    <mergeCell ref="I75:K76"/>
    <mergeCell ref="B61:H61"/>
    <mergeCell ref="I61:J61"/>
    <mergeCell ref="B62:H62"/>
    <mergeCell ref="I62:J62"/>
    <mergeCell ref="B63:H63"/>
    <mergeCell ref="I63:J63"/>
    <mergeCell ref="B69:H69"/>
    <mergeCell ref="B70:H70"/>
    <mergeCell ref="C72:H72"/>
    <mergeCell ref="I72:K72"/>
    <mergeCell ref="B73:K73"/>
    <mergeCell ref="G75:G76"/>
    <mergeCell ref="D108:I108"/>
    <mergeCell ref="A109:A110"/>
    <mergeCell ref="C102:K102"/>
    <mergeCell ref="D109:G109"/>
    <mergeCell ref="D110:G110"/>
    <mergeCell ref="A75:A76"/>
    <mergeCell ref="B75:C76"/>
    <mergeCell ref="D75:D76"/>
    <mergeCell ref="E75:E76"/>
    <mergeCell ref="F75:F76"/>
    <mergeCell ref="B79:C79"/>
    <mergeCell ref="I79:K79"/>
    <mergeCell ref="B80:C80"/>
    <mergeCell ref="I80:K80"/>
    <mergeCell ref="B77:C77"/>
    <mergeCell ref="I77:K77"/>
    <mergeCell ref="B78:C78"/>
    <mergeCell ref="I78:K78"/>
    <mergeCell ref="B81:C81"/>
    <mergeCell ref="I81:K81"/>
    <mergeCell ref="C100:K100"/>
    <mergeCell ref="B82:C82"/>
    <mergeCell ref="I82:K82"/>
    <mergeCell ref="C98:K98"/>
    <mergeCell ref="B128:J129"/>
    <mergeCell ref="C127:H127"/>
    <mergeCell ref="B119:E119"/>
    <mergeCell ref="B120:D120"/>
    <mergeCell ref="B122:D122"/>
    <mergeCell ref="D113:H113"/>
    <mergeCell ref="D115:F115"/>
    <mergeCell ref="A116:H116"/>
    <mergeCell ref="B117:E117"/>
    <mergeCell ref="B118:E118"/>
    <mergeCell ref="B83:C83"/>
    <mergeCell ref="I83:K83"/>
    <mergeCell ref="C97:K97"/>
    <mergeCell ref="C99:K99"/>
    <mergeCell ref="C101:K101"/>
    <mergeCell ref="D86:E86"/>
    <mergeCell ref="C95:K95"/>
    <mergeCell ref="C96:K96"/>
    <mergeCell ref="B84:C84"/>
    <mergeCell ref="I84:K84"/>
    <mergeCell ref="A92:B92"/>
    <mergeCell ref="E92:J92"/>
    <mergeCell ref="A94:K94"/>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4" max="9" man="1"/>
    <brk id="70" max="9" man="1"/>
    <brk id="85" max="9" man="1"/>
    <brk id="92" max="9" man="1"/>
    <brk id="102"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51" sqref="F51"/>
    </sheetView>
  </sheetViews>
  <sheetFormatPr defaultRowHeight="1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39"/>
  <sheetViews>
    <sheetView view="pageBreakPreview" topLeftCell="A23" zoomScale="50" zoomScaleSheetLayoutView="50" zoomScalePageLayoutView="42" workbookViewId="0">
      <selection activeCell="B43" sqref="B43:C43"/>
    </sheetView>
  </sheetViews>
  <sheetFormatPr defaultRowHeight="25"/>
  <cols>
    <col min="1" max="1" width="14" style="17" customWidth="1"/>
    <col min="2" max="2" width="66.26953125" style="12" customWidth="1"/>
    <col min="3" max="3" width="56" style="225" customWidth="1"/>
    <col min="4" max="4" width="34.26953125" style="225" customWidth="1"/>
    <col min="5" max="5" width="43" style="225" customWidth="1"/>
    <col min="6" max="7" width="21.453125" style="225" customWidth="1"/>
    <col min="8" max="8" width="123.26953125" customWidth="1"/>
    <col min="9" max="9" width="24.26953125" customWidth="1"/>
    <col min="10" max="10" width="24.1796875" customWidth="1"/>
    <col min="11" max="11" width="34.453125" customWidth="1"/>
  </cols>
  <sheetData>
    <row r="1" spans="1:12" ht="106.5" customHeight="1"/>
    <row r="2" spans="1:12" s="156" customFormat="1" ht="132.75" customHeight="1">
      <c r="A2" s="354" t="s">
        <v>129</v>
      </c>
      <c r="B2" s="354"/>
      <c r="C2" s="354"/>
      <c r="D2" s="354"/>
      <c r="E2" s="354"/>
      <c r="F2" s="354"/>
      <c r="G2" s="354"/>
      <c r="H2" s="354"/>
      <c r="I2" s="354"/>
      <c r="J2" s="354"/>
      <c r="K2" s="354"/>
    </row>
    <row r="3" spans="1:12" s="156" customFormat="1" ht="205.5" customHeight="1">
      <c r="A3" s="13"/>
      <c r="B3" s="355" t="s">
        <v>35</v>
      </c>
      <c r="C3" s="355"/>
      <c r="D3" s="355" t="s">
        <v>138</v>
      </c>
      <c r="E3" s="355"/>
      <c r="F3" s="355"/>
      <c r="G3" s="355"/>
      <c r="H3" s="355"/>
      <c r="I3" s="355"/>
      <c r="J3" s="355"/>
      <c r="K3" s="355"/>
    </row>
    <row r="4" spans="1:12" s="156" customFormat="1" ht="70.5" customHeight="1">
      <c r="A4" s="10"/>
      <c r="B4" s="356" t="s">
        <v>23</v>
      </c>
      <c r="C4" s="356"/>
      <c r="D4" s="357" t="s">
        <v>97</v>
      </c>
      <c r="E4" s="357"/>
      <c r="F4" s="357"/>
      <c r="G4" s="357"/>
      <c r="H4" s="357"/>
      <c r="I4" s="357"/>
      <c r="J4" s="357"/>
      <c r="K4" s="357"/>
    </row>
    <row r="5" spans="1:12" s="156" customFormat="1" ht="81.75" customHeight="1">
      <c r="A5" s="10"/>
      <c r="B5" s="356" t="s">
        <v>24</v>
      </c>
      <c r="C5" s="356"/>
      <c r="D5" s="348" t="s">
        <v>131</v>
      </c>
      <c r="E5" s="348"/>
      <c r="F5" s="348"/>
      <c r="G5" s="348"/>
      <c r="H5" s="348"/>
      <c r="I5" s="348"/>
      <c r="J5" s="348"/>
      <c r="K5" s="348"/>
    </row>
    <row r="6" spans="1:12" s="156" customFormat="1" ht="78.75" customHeight="1">
      <c r="A6" s="10"/>
      <c r="B6" s="348" t="s">
        <v>25</v>
      </c>
      <c r="C6" s="348"/>
      <c r="D6" s="349" t="s">
        <v>144</v>
      </c>
      <c r="E6" s="349"/>
      <c r="F6" s="349"/>
      <c r="G6" s="349"/>
      <c r="H6" s="349"/>
      <c r="I6" s="349"/>
      <c r="J6" s="349"/>
      <c r="K6" s="349"/>
    </row>
    <row r="7" spans="1:12" s="156" customFormat="1" ht="84" customHeight="1">
      <c r="A7" s="16"/>
      <c r="B7" s="350" t="s">
        <v>36</v>
      </c>
      <c r="C7" s="350"/>
      <c r="D7" s="343"/>
      <c r="E7" s="343"/>
      <c r="F7" s="343"/>
      <c r="G7" s="343"/>
      <c r="H7" s="343"/>
      <c r="I7" s="343"/>
      <c r="J7" s="343"/>
      <c r="K7" s="343"/>
      <c r="L7" s="2"/>
    </row>
    <row r="8" spans="1:12" s="2" customFormat="1" ht="87" customHeight="1">
      <c r="A8" s="16"/>
      <c r="B8" s="350" t="s">
        <v>21</v>
      </c>
      <c r="C8" s="350"/>
      <c r="D8" s="351"/>
      <c r="E8" s="351"/>
      <c r="F8" s="351"/>
      <c r="G8" s="351"/>
      <c r="H8" s="351"/>
      <c r="I8" s="351"/>
      <c r="J8" s="351"/>
      <c r="K8" s="352"/>
    </row>
    <row r="9" spans="1:12" ht="80.25" customHeight="1">
      <c r="B9" s="20" t="s">
        <v>1</v>
      </c>
      <c r="C9" s="21"/>
      <c r="D9" s="353"/>
      <c r="E9" s="353"/>
      <c r="F9" s="21"/>
      <c r="G9" s="21"/>
      <c r="H9" s="22"/>
      <c r="I9" s="22"/>
      <c r="J9" s="22"/>
      <c r="K9" s="23"/>
    </row>
    <row r="10" spans="1:12" ht="97.5" customHeight="1">
      <c r="B10" s="20" t="s">
        <v>37</v>
      </c>
      <c r="C10" s="21"/>
      <c r="D10" s="353"/>
      <c r="E10" s="353"/>
      <c r="F10" s="22"/>
      <c r="G10" s="22"/>
      <c r="H10" s="22"/>
      <c r="I10" s="22"/>
      <c r="J10" s="22"/>
      <c r="K10" s="23"/>
    </row>
    <row r="11" spans="1:12" ht="102" customHeight="1">
      <c r="B11" s="20" t="s">
        <v>66</v>
      </c>
      <c r="C11" s="24"/>
      <c r="D11" s="353"/>
      <c r="E11" s="353"/>
      <c r="F11" s="25"/>
      <c r="G11" s="25"/>
      <c r="H11" s="26"/>
      <c r="I11" s="27"/>
      <c r="J11" s="28"/>
      <c r="K11" s="23"/>
    </row>
    <row r="12" spans="1:12" ht="102" customHeight="1">
      <c r="B12" s="20"/>
      <c r="C12" s="20" t="s">
        <v>65</v>
      </c>
      <c r="D12" s="353"/>
      <c r="E12" s="353"/>
      <c r="F12" s="25"/>
      <c r="G12" s="25"/>
      <c r="H12" s="26"/>
      <c r="I12" s="27"/>
      <c r="J12" s="28"/>
      <c r="K12" s="23"/>
    </row>
    <row r="13" spans="1:12" s="225" customFormat="1" ht="130.5" customHeight="1">
      <c r="A13" s="17"/>
      <c r="C13" s="75"/>
      <c r="D13" s="117"/>
      <c r="E13" s="30"/>
      <c r="F13" s="19"/>
      <c r="G13" s="19"/>
      <c r="H13" s="199" t="s">
        <v>130</v>
      </c>
      <c r="I13" s="298"/>
      <c r="J13" s="298"/>
      <c r="K13" s="298"/>
      <c r="L13" s="11"/>
    </row>
    <row r="14" spans="1:12" s="156" customFormat="1" ht="54" customHeight="1">
      <c r="A14" s="34"/>
      <c r="B14" s="33" t="s">
        <v>47</v>
      </c>
      <c r="C14" s="74"/>
      <c r="D14" s="346"/>
      <c r="E14" s="347"/>
      <c r="F14" s="35"/>
      <c r="G14" s="35"/>
      <c r="H14" s="36"/>
      <c r="I14" s="36"/>
      <c r="J14" s="36"/>
      <c r="K14" s="36"/>
    </row>
    <row r="15" spans="1:12" s="2" customFormat="1" ht="50.25" customHeight="1">
      <c r="A15" s="37"/>
      <c r="B15" s="33" t="s">
        <v>47</v>
      </c>
      <c r="C15" s="178">
        <f>C14</f>
        <v>0</v>
      </c>
      <c r="D15" s="202"/>
      <c r="E15" s="202"/>
      <c r="F15" s="202"/>
      <c r="G15" s="202"/>
      <c r="H15" s="202"/>
      <c r="I15" s="202"/>
      <c r="J15" s="202"/>
      <c r="K15" s="202"/>
    </row>
    <row r="16" spans="1:12" s="2" customFormat="1" ht="75.75" customHeight="1">
      <c r="A16" s="37"/>
      <c r="B16" s="342" t="s">
        <v>78</v>
      </c>
      <c r="C16" s="342"/>
      <c r="D16" s="342"/>
      <c r="E16" s="342"/>
      <c r="F16" s="342"/>
      <c r="G16" s="342"/>
      <c r="H16" s="342"/>
      <c r="I16" s="342"/>
      <c r="J16" s="342"/>
      <c r="K16" s="342"/>
    </row>
    <row r="17" spans="1:13" s="2" customFormat="1" ht="53.25" customHeight="1" thickBot="1">
      <c r="A17" s="343" t="s">
        <v>32</v>
      </c>
      <c r="B17" s="343"/>
      <c r="C17" s="343"/>
      <c r="D17" s="343"/>
      <c r="E17" s="343"/>
      <c r="F17" s="343"/>
      <c r="G17" s="343"/>
      <c r="H17" s="343"/>
      <c r="I17" s="343"/>
      <c r="J17" s="343"/>
      <c r="K17" s="343"/>
    </row>
    <row r="18" spans="1:13" s="15" customFormat="1" ht="66.75" customHeight="1" thickTop="1" thickBot="1">
      <c r="A18" s="77" t="s">
        <v>10</v>
      </c>
      <c r="B18" s="78" t="s">
        <v>27</v>
      </c>
      <c r="C18" s="79"/>
      <c r="D18" s="324" t="s">
        <v>28</v>
      </c>
      <c r="E18" s="325"/>
      <c r="F18" s="325"/>
      <c r="G18" s="325"/>
      <c r="H18" s="326"/>
      <c r="I18" s="80" t="s">
        <v>2</v>
      </c>
      <c r="J18" s="80" t="s">
        <v>3</v>
      </c>
      <c r="K18" s="81" t="s">
        <v>4</v>
      </c>
      <c r="L18" s="41"/>
      <c r="M18" s="41"/>
    </row>
    <row r="19" spans="1:13" ht="63.75" customHeight="1" thickTop="1">
      <c r="A19" s="134">
        <v>1</v>
      </c>
      <c r="B19" s="344" t="s">
        <v>162</v>
      </c>
      <c r="C19" s="344"/>
      <c r="D19" s="345" t="s">
        <v>96</v>
      </c>
      <c r="E19" s="345"/>
      <c r="F19" s="345"/>
      <c r="G19" s="345"/>
      <c r="H19" s="345"/>
      <c r="I19" s="46"/>
      <c r="J19" s="46"/>
      <c r="K19" s="149"/>
    </row>
    <row r="20" spans="1:13" ht="74.25" customHeight="1">
      <c r="A20" s="224">
        <v>2</v>
      </c>
      <c r="B20" s="319" t="s">
        <v>75</v>
      </c>
      <c r="C20" s="319"/>
      <c r="D20" s="321" t="s">
        <v>98</v>
      </c>
      <c r="E20" s="321"/>
      <c r="F20" s="321"/>
      <c r="G20" s="321"/>
      <c r="H20" s="321"/>
      <c r="I20" s="132"/>
      <c r="J20" s="132"/>
      <c r="K20" s="150"/>
    </row>
    <row r="21" spans="1:13" ht="303" customHeight="1">
      <c r="A21" s="224">
        <v>3</v>
      </c>
      <c r="B21" s="319" t="s">
        <v>76</v>
      </c>
      <c r="C21" s="319"/>
      <c r="D21" s="321" t="s">
        <v>163</v>
      </c>
      <c r="E21" s="321"/>
      <c r="F21" s="321"/>
      <c r="G21" s="321"/>
      <c r="H21" s="321"/>
      <c r="I21" s="132"/>
      <c r="J21" s="132"/>
      <c r="K21" s="150"/>
    </row>
    <row r="22" spans="1:13" ht="69.75" customHeight="1">
      <c r="A22" s="224">
        <v>4</v>
      </c>
      <c r="B22" s="319" t="s">
        <v>77</v>
      </c>
      <c r="C22" s="319"/>
      <c r="D22" s="318" t="s">
        <v>170</v>
      </c>
      <c r="E22" s="318"/>
      <c r="F22" s="318"/>
      <c r="G22" s="318"/>
      <c r="H22" s="318"/>
      <c r="I22" s="132"/>
      <c r="J22" s="132"/>
      <c r="K22" s="150"/>
    </row>
    <row r="23" spans="1:13" ht="108.75" customHeight="1">
      <c r="A23" s="224">
        <v>5</v>
      </c>
      <c r="B23" s="319" t="s">
        <v>99</v>
      </c>
      <c r="C23" s="319"/>
      <c r="D23" s="318" t="s">
        <v>100</v>
      </c>
      <c r="E23" s="318"/>
      <c r="F23" s="318"/>
      <c r="G23" s="318"/>
      <c r="H23" s="318"/>
      <c r="I23" s="132"/>
      <c r="J23" s="132"/>
      <c r="K23" s="154"/>
    </row>
    <row r="24" spans="1:13" ht="92.25" customHeight="1">
      <c r="A24" s="224">
        <v>6</v>
      </c>
      <c r="B24" s="273" t="s">
        <v>101</v>
      </c>
      <c r="C24" s="274"/>
      <c r="D24" s="318" t="s">
        <v>102</v>
      </c>
      <c r="E24" s="318"/>
      <c r="F24" s="318"/>
      <c r="G24" s="318"/>
      <c r="H24" s="318"/>
      <c r="I24" s="132"/>
      <c r="J24" s="132"/>
      <c r="K24" s="160"/>
    </row>
    <row r="25" spans="1:13" ht="87" customHeight="1">
      <c r="A25" s="224">
        <v>7</v>
      </c>
      <c r="B25" s="320" t="s">
        <v>171</v>
      </c>
      <c r="C25" s="320"/>
      <c r="D25" s="318" t="s">
        <v>103</v>
      </c>
      <c r="E25" s="318"/>
      <c r="F25" s="318"/>
      <c r="G25" s="318"/>
      <c r="H25" s="318"/>
      <c r="I25" s="132"/>
      <c r="J25" s="132"/>
      <c r="K25" s="160"/>
    </row>
    <row r="26" spans="1:13" ht="69" customHeight="1">
      <c r="A26" s="224">
        <v>8</v>
      </c>
      <c r="B26" s="320" t="s">
        <v>166</v>
      </c>
      <c r="C26" s="320"/>
      <c r="D26" s="318" t="s">
        <v>104</v>
      </c>
      <c r="E26" s="318"/>
      <c r="F26" s="318"/>
      <c r="G26" s="318"/>
      <c r="H26" s="318"/>
      <c r="I26" s="132"/>
      <c r="J26" s="132"/>
      <c r="K26" s="154"/>
    </row>
    <row r="27" spans="1:13" ht="73.5" customHeight="1">
      <c r="A27" s="224">
        <v>9</v>
      </c>
      <c r="B27" s="319" t="s">
        <v>167</v>
      </c>
      <c r="C27" s="319"/>
      <c r="D27" s="318" t="s">
        <v>105</v>
      </c>
      <c r="E27" s="318"/>
      <c r="F27" s="318"/>
      <c r="G27" s="318"/>
      <c r="H27" s="318"/>
      <c r="I27" s="132"/>
      <c r="J27" s="132"/>
      <c r="K27" s="154"/>
    </row>
    <row r="28" spans="1:13" ht="84" customHeight="1">
      <c r="A28" s="224" t="s">
        <v>72</v>
      </c>
      <c r="B28" s="320" t="s">
        <v>168</v>
      </c>
      <c r="C28" s="329"/>
      <c r="D28" s="318" t="s">
        <v>106</v>
      </c>
      <c r="E28" s="330"/>
      <c r="F28" s="330"/>
      <c r="G28" s="330"/>
      <c r="H28" s="330"/>
      <c r="I28" s="132"/>
      <c r="J28" s="132"/>
      <c r="K28" s="154"/>
    </row>
    <row r="29" spans="1:13" ht="92.25" customHeight="1">
      <c r="A29" s="38"/>
      <c r="B29" s="161" t="s">
        <v>107</v>
      </c>
      <c r="C29" s="161"/>
      <c r="D29" s="161"/>
      <c r="E29" s="76"/>
      <c r="F29" s="76"/>
      <c r="G29" s="76"/>
      <c r="H29" s="76"/>
      <c r="I29" s="203"/>
      <c r="J29" s="203"/>
      <c r="K29" s="203"/>
    </row>
    <row r="30" spans="1:13" ht="25.5" customHeight="1">
      <c r="A30" s="38"/>
      <c r="D30" s="76"/>
      <c r="E30" s="76"/>
      <c r="F30" s="76"/>
      <c r="G30" s="76"/>
      <c r="H30" s="76"/>
      <c r="I30" s="203"/>
      <c r="J30" s="203"/>
      <c r="K30" s="203"/>
      <c r="L30" s="2"/>
    </row>
    <row r="31" spans="1:13" ht="46.5" customHeight="1">
      <c r="A31" s="38"/>
      <c r="B31" s="334"/>
      <c r="C31" s="336" t="s">
        <v>91</v>
      </c>
      <c r="D31" s="337"/>
      <c r="E31" s="337"/>
      <c r="F31" s="337"/>
      <c r="G31" s="337"/>
      <c r="H31" s="338"/>
      <c r="I31" s="132" t="s">
        <v>43</v>
      </c>
      <c r="J31" s="132" t="s">
        <v>44</v>
      </c>
      <c r="K31" s="332"/>
      <c r="L31" s="2"/>
    </row>
    <row r="32" spans="1:13" ht="46.5" customHeight="1">
      <c r="A32" s="38"/>
      <c r="B32" s="335"/>
      <c r="C32" s="339"/>
      <c r="D32" s="340"/>
      <c r="E32" s="340"/>
      <c r="F32" s="340"/>
      <c r="G32" s="340"/>
      <c r="H32" s="341"/>
      <c r="I32" s="132"/>
      <c r="J32" s="132"/>
      <c r="K32" s="333"/>
      <c r="L32" s="2"/>
    </row>
    <row r="33" spans="1:12" ht="46.5" customHeight="1">
      <c r="A33" s="38"/>
      <c r="B33" s="206"/>
      <c r="C33" s="38"/>
      <c r="D33" s="38"/>
      <c r="E33" s="38"/>
      <c r="F33" s="38"/>
      <c r="G33" s="38"/>
      <c r="H33" s="38"/>
      <c r="I33" s="203"/>
      <c r="J33" s="203"/>
      <c r="K33" s="204"/>
      <c r="L33" s="2"/>
    </row>
    <row r="34" spans="1:12" ht="46.5" customHeight="1">
      <c r="A34" s="38"/>
      <c r="B34" s="205" t="s">
        <v>47</v>
      </c>
      <c r="C34" s="181">
        <f>C13</f>
        <v>0</v>
      </c>
      <c r="D34" s="38"/>
      <c r="E34" s="38"/>
      <c r="F34" s="38"/>
      <c r="G34" s="38"/>
      <c r="H34" s="38"/>
      <c r="I34" s="203"/>
      <c r="J34" s="203"/>
      <c r="K34" s="204"/>
      <c r="L34" s="2"/>
    </row>
    <row r="35" spans="1:12" ht="82.5" customHeight="1">
      <c r="A35" s="38"/>
      <c r="B35" s="331" t="s">
        <v>79</v>
      </c>
      <c r="C35" s="331"/>
      <c r="D35" s="331"/>
      <c r="E35" s="331"/>
      <c r="F35" s="331"/>
      <c r="G35" s="331"/>
      <c r="H35" s="331"/>
      <c r="I35" s="331"/>
      <c r="J35" s="331"/>
      <c r="K35" s="331"/>
    </row>
    <row r="36" spans="1:12" ht="36.75" customHeight="1" thickBot="1">
      <c r="A36" s="312" t="s">
        <v>32</v>
      </c>
      <c r="B36" s="312"/>
      <c r="C36" s="312"/>
      <c r="D36" s="312"/>
      <c r="E36" s="312"/>
      <c r="F36" s="312"/>
      <c r="G36" s="312"/>
      <c r="H36" s="312"/>
      <c r="I36" s="312"/>
      <c r="J36" s="312"/>
      <c r="K36" s="312"/>
    </row>
    <row r="37" spans="1:12" s="14" customFormat="1" ht="79.5" customHeight="1" thickTop="1" thickBot="1">
      <c r="A37" s="82" t="s">
        <v>10</v>
      </c>
      <c r="B37" s="322" t="s">
        <v>27</v>
      </c>
      <c r="C37" s="323"/>
      <c r="D37" s="324" t="s">
        <v>28</v>
      </c>
      <c r="E37" s="325"/>
      <c r="F37" s="325"/>
      <c r="G37" s="325"/>
      <c r="H37" s="326"/>
      <c r="I37" s="80" t="s">
        <v>2</v>
      </c>
      <c r="J37" s="80" t="s">
        <v>3</v>
      </c>
      <c r="K37" s="81" t="s">
        <v>4</v>
      </c>
      <c r="L37" s="31"/>
    </row>
    <row r="38" spans="1:12" s="31" customFormat="1" ht="118.5" customHeight="1" thickTop="1">
      <c r="A38" s="135" t="s">
        <v>5</v>
      </c>
      <c r="B38" s="327" t="s">
        <v>80</v>
      </c>
      <c r="C38" s="327"/>
      <c r="D38" s="328" t="s">
        <v>132</v>
      </c>
      <c r="E38" s="328"/>
      <c r="F38" s="328"/>
      <c r="G38" s="328"/>
      <c r="H38" s="328"/>
      <c r="I38" s="136"/>
      <c r="J38" s="136"/>
      <c r="K38" s="136"/>
    </row>
    <row r="39" spans="1:12" s="31" customFormat="1" ht="248.25" customHeight="1">
      <c r="A39" s="137" t="s">
        <v>6</v>
      </c>
      <c r="B39" s="275" t="s">
        <v>29</v>
      </c>
      <c r="C39" s="275"/>
      <c r="D39" s="316" t="s">
        <v>133</v>
      </c>
      <c r="E39" s="316"/>
      <c r="F39" s="316"/>
      <c r="G39" s="316"/>
      <c r="H39" s="316"/>
      <c r="I39" s="138"/>
      <c r="J39" s="138"/>
      <c r="K39" s="138"/>
    </row>
    <row r="40" spans="1:12" s="31" customFormat="1" ht="333.75" customHeight="1">
      <c r="A40" s="137" t="s">
        <v>7</v>
      </c>
      <c r="B40" s="275" t="s">
        <v>30</v>
      </c>
      <c r="C40" s="275"/>
      <c r="D40" s="316" t="s">
        <v>134</v>
      </c>
      <c r="E40" s="316"/>
      <c r="F40" s="316"/>
      <c r="G40" s="316"/>
      <c r="H40" s="316"/>
      <c r="I40" s="138"/>
      <c r="J40" s="138"/>
      <c r="K40" s="138"/>
    </row>
    <row r="41" spans="1:12" s="31" customFormat="1" ht="178.5" customHeight="1">
      <c r="A41" s="137" t="s">
        <v>8</v>
      </c>
      <c r="B41" s="320" t="s">
        <v>108</v>
      </c>
      <c r="C41" s="320"/>
      <c r="D41" s="321" t="s">
        <v>122</v>
      </c>
      <c r="E41" s="321"/>
      <c r="F41" s="321"/>
      <c r="G41" s="321"/>
      <c r="H41" s="321"/>
      <c r="I41" s="138"/>
      <c r="J41" s="138"/>
      <c r="K41" s="138"/>
    </row>
    <row r="42" spans="1:12" s="31" customFormat="1" ht="253.5" customHeight="1">
      <c r="A42" s="137" t="s">
        <v>9</v>
      </c>
      <c r="B42" s="319" t="s">
        <v>31</v>
      </c>
      <c r="C42" s="319"/>
      <c r="D42" s="321" t="s">
        <v>169</v>
      </c>
      <c r="E42" s="321"/>
      <c r="F42" s="321"/>
      <c r="G42" s="321"/>
      <c r="H42" s="321"/>
      <c r="I42" s="138"/>
      <c r="J42" s="138"/>
      <c r="K42" s="138"/>
    </row>
    <row r="43" spans="1:12" s="31" customFormat="1" ht="123.75" customHeight="1">
      <c r="A43" s="137" t="s">
        <v>38</v>
      </c>
      <c r="B43" s="319" t="s">
        <v>81</v>
      </c>
      <c r="C43" s="319"/>
      <c r="D43" s="318" t="s">
        <v>109</v>
      </c>
      <c r="E43" s="318"/>
      <c r="F43" s="318"/>
      <c r="G43" s="318"/>
      <c r="H43" s="318"/>
      <c r="I43" s="138"/>
      <c r="J43" s="138"/>
      <c r="K43" s="138"/>
    </row>
    <row r="44" spans="1:12" s="31" customFormat="1" ht="159.75" customHeight="1">
      <c r="A44" s="137" t="s">
        <v>39</v>
      </c>
      <c r="B44" s="319" t="s">
        <v>82</v>
      </c>
      <c r="C44" s="319"/>
      <c r="D44" s="318" t="s">
        <v>110</v>
      </c>
      <c r="E44" s="318"/>
      <c r="F44" s="318"/>
      <c r="G44" s="318"/>
      <c r="H44" s="318"/>
      <c r="I44" s="138"/>
      <c r="J44" s="138"/>
      <c r="K44" s="138"/>
    </row>
    <row r="45" spans="1:12" s="31" customFormat="1" ht="143.25" customHeight="1">
      <c r="A45" s="137" t="s">
        <v>62</v>
      </c>
      <c r="B45" s="319" t="s">
        <v>111</v>
      </c>
      <c r="C45" s="319"/>
      <c r="D45" s="318" t="s">
        <v>112</v>
      </c>
      <c r="E45" s="318"/>
      <c r="F45" s="318"/>
      <c r="G45" s="318"/>
      <c r="H45" s="318"/>
      <c r="I45" s="138"/>
      <c r="J45" s="138"/>
      <c r="K45" s="138"/>
    </row>
    <row r="46" spans="1:12" s="31" customFormat="1" ht="349.5" customHeight="1">
      <c r="A46" s="137" t="s">
        <v>70</v>
      </c>
      <c r="B46" s="275" t="s">
        <v>90</v>
      </c>
      <c r="C46" s="275"/>
      <c r="D46" s="317" t="s">
        <v>113</v>
      </c>
      <c r="E46" s="317"/>
      <c r="F46" s="317"/>
      <c r="G46" s="317"/>
      <c r="H46" s="317"/>
      <c r="I46" s="138"/>
      <c r="J46" s="138"/>
      <c r="K46" s="138"/>
    </row>
    <row r="47" spans="1:12" s="31" customFormat="1" ht="145.5" customHeight="1">
      <c r="A47" s="137">
        <v>10</v>
      </c>
      <c r="B47" s="275" t="s">
        <v>114</v>
      </c>
      <c r="C47" s="275"/>
      <c r="D47" s="316" t="s">
        <v>115</v>
      </c>
      <c r="E47" s="316"/>
      <c r="F47" s="316"/>
      <c r="G47" s="316"/>
      <c r="H47" s="316"/>
      <c r="I47" s="138"/>
      <c r="J47" s="138"/>
      <c r="K47" s="138"/>
    </row>
    <row r="48" spans="1:12" ht="57.75" hidden="1" customHeight="1" thickBot="1">
      <c r="A48" s="224"/>
      <c r="B48" s="210"/>
      <c r="C48" s="210"/>
      <c r="D48" s="210"/>
      <c r="E48" s="210"/>
      <c r="F48" s="210"/>
      <c r="G48" s="210"/>
      <c r="H48" s="210"/>
      <c r="I48" s="132"/>
      <c r="J48" s="132"/>
      <c r="K48" s="132"/>
    </row>
    <row r="49" spans="1:60" ht="255.75" customHeight="1">
      <c r="A49" s="224" t="s">
        <v>73</v>
      </c>
      <c r="B49" s="275" t="s">
        <v>116</v>
      </c>
      <c r="C49" s="275"/>
      <c r="D49" s="318" t="s">
        <v>117</v>
      </c>
      <c r="E49" s="318"/>
      <c r="F49" s="318"/>
      <c r="G49" s="318"/>
      <c r="H49" s="318"/>
      <c r="I49" s="132"/>
      <c r="J49" s="132"/>
      <c r="K49" s="132"/>
    </row>
    <row r="50" spans="1:60" ht="148.5" customHeight="1">
      <c r="A50" s="224" t="s">
        <v>74</v>
      </c>
      <c r="B50" s="275" t="s">
        <v>118</v>
      </c>
      <c r="C50" s="276"/>
      <c r="D50" s="316" t="s">
        <v>119</v>
      </c>
      <c r="E50" s="276"/>
      <c r="F50" s="276"/>
      <c r="G50" s="276"/>
      <c r="H50" s="276"/>
      <c r="I50" s="132"/>
      <c r="J50" s="132"/>
      <c r="K50" s="132"/>
    </row>
    <row r="51" spans="1:60" ht="119.25" customHeight="1">
      <c r="A51" s="224" t="s">
        <v>84</v>
      </c>
      <c r="B51" s="275" t="s">
        <v>120</v>
      </c>
      <c r="C51" s="275"/>
      <c r="D51" s="316" t="s">
        <v>121</v>
      </c>
      <c r="E51" s="316"/>
      <c r="F51" s="316"/>
      <c r="G51" s="316"/>
      <c r="H51" s="316"/>
      <c r="I51" s="132"/>
      <c r="J51" s="132"/>
      <c r="K51" s="132"/>
    </row>
    <row r="52" spans="1:60" ht="55.5" customHeight="1">
      <c r="A52" s="38"/>
      <c r="B52" s="165" t="s">
        <v>107</v>
      </c>
      <c r="C52" s="39"/>
      <c r="D52" s="39"/>
      <c r="E52" s="39"/>
      <c r="F52" s="39"/>
      <c r="G52" s="39"/>
      <c r="H52" s="39"/>
      <c r="I52" s="203"/>
      <c r="J52" s="203"/>
      <c r="K52" s="203"/>
      <c r="L52" s="2"/>
    </row>
    <row r="53" spans="1:60" ht="55.5" customHeight="1">
      <c r="A53" s="38"/>
      <c r="B53" s="165"/>
      <c r="C53" s="39"/>
      <c r="D53" s="39"/>
      <c r="E53" s="39"/>
      <c r="F53" s="39"/>
      <c r="G53" s="39"/>
      <c r="H53" s="39"/>
      <c r="I53" s="203"/>
      <c r="J53" s="203"/>
      <c r="K53" s="203"/>
      <c r="L53" s="2"/>
    </row>
    <row r="54" spans="1:60" s="156" customFormat="1" ht="45" customHeight="1">
      <c r="A54" s="34"/>
      <c r="B54" s="164" t="str">
        <f>B14</f>
        <v>Numer ewidencyjny wniosku:</v>
      </c>
      <c r="C54" s="180">
        <f>C13</f>
        <v>0</v>
      </c>
      <c r="D54" s="237"/>
      <c r="E54" s="237"/>
      <c r="F54" s="35"/>
      <c r="G54" s="35"/>
      <c r="H54" s="36"/>
      <c r="I54" s="36"/>
      <c r="J54" s="36"/>
      <c r="K54" s="36"/>
    </row>
    <row r="55" spans="1:60" ht="52.5" customHeight="1">
      <c r="A55" s="297" t="s">
        <v>93</v>
      </c>
      <c r="B55" s="297"/>
      <c r="C55" s="297"/>
      <c r="D55" s="297"/>
      <c r="E55" s="297"/>
      <c r="F55" s="297"/>
      <c r="G55" s="297"/>
      <c r="H55" s="297"/>
      <c r="I55" s="297"/>
      <c r="J55" s="297"/>
      <c r="K55" s="297"/>
    </row>
    <row r="56" spans="1:60" ht="46.5" customHeight="1" thickBot="1">
      <c r="A56" s="312" t="s">
        <v>94</v>
      </c>
      <c r="B56" s="312"/>
      <c r="C56" s="312"/>
      <c r="D56" s="312"/>
      <c r="E56" s="312"/>
      <c r="F56" s="312"/>
      <c r="G56" s="312"/>
      <c r="H56" s="312"/>
      <c r="I56" s="312"/>
      <c r="J56" s="312"/>
      <c r="K56" s="312"/>
    </row>
    <row r="57" spans="1:60" s="115" customFormat="1" ht="52.5" customHeight="1" thickTop="1" thickBot="1">
      <c r="A57" s="140" t="s">
        <v>10</v>
      </c>
      <c r="B57" s="304" t="s">
        <v>27</v>
      </c>
      <c r="C57" s="305"/>
      <c r="D57" s="306" t="s">
        <v>83</v>
      </c>
      <c r="E57" s="307"/>
      <c r="F57" s="307"/>
      <c r="G57" s="307"/>
      <c r="H57" s="308"/>
      <c r="I57" s="141" t="s">
        <v>2</v>
      </c>
      <c r="J57" s="141" t="s">
        <v>3</v>
      </c>
      <c r="K57" s="142" t="s">
        <v>4</v>
      </c>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row>
    <row r="58" spans="1:60" s="115" customFormat="1" ht="198" customHeight="1" thickTop="1">
      <c r="A58" s="134" t="s">
        <v>5</v>
      </c>
      <c r="B58" s="309" t="s">
        <v>139</v>
      </c>
      <c r="C58" s="310"/>
      <c r="D58" s="311" t="s">
        <v>147</v>
      </c>
      <c r="E58" s="311"/>
      <c r="F58" s="311"/>
      <c r="G58" s="311"/>
      <c r="H58" s="311"/>
      <c r="I58" s="143"/>
      <c r="J58" s="143"/>
      <c r="K58" s="143"/>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5" customFormat="1" ht="157.5" customHeight="1">
      <c r="A59" s="200" t="s">
        <v>6</v>
      </c>
      <c r="B59" s="273" t="s">
        <v>145</v>
      </c>
      <c r="C59" s="274"/>
      <c r="D59" s="313" t="s">
        <v>149</v>
      </c>
      <c r="E59" s="314"/>
      <c r="F59" s="314"/>
      <c r="G59" s="314"/>
      <c r="H59" s="315"/>
      <c r="I59" s="201"/>
      <c r="J59" s="201"/>
      <c r="K59" s="201"/>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5" customFormat="1" ht="275.25" customHeight="1" thickBot="1">
      <c r="A60" s="224" t="s">
        <v>7</v>
      </c>
      <c r="B60" s="299" t="s">
        <v>146</v>
      </c>
      <c r="C60" s="300"/>
      <c r="D60" s="301" t="s">
        <v>148</v>
      </c>
      <c r="E60" s="302"/>
      <c r="F60" s="302"/>
      <c r="G60" s="302"/>
      <c r="H60" s="303"/>
      <c r="I60" s="114"/>
      <c r="J60" s="114"/>
      <c r="K60" s="114"/>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2" customFormat="1" ht="68.25" customHeight="1" thickTop="1" thickBot="1">
      <c r="A61" s="218" t="s">
        <v>10</v>
      </c>
      <c r="B61" s="285" t="s">
        <v>15</v>
      </c>
      <c r="C61" s="286"/>
      <c r="D61" s="286"/>
      <c r="E61" s="286"/>
      <c r="F61" s="286"/>
      <c r="G61" s="286"/>
      <c r="H61" s="287"/>
      <c r="I61" s="288" t="s">
        <v>16</v>
      </c>
      <c r="J61" s="289"/>
      <c r="K61" s="109" t="s">
        <v>17</v>
      </c>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57.75" customHeight="1" thickTop="1">
      <c r="A62" s="134" t="s">
        <v>5</v>
      </c>
      <c r="B62" s="290" t="s">
        <v>33</v>
      </c>
      <c r="C62" s="291"/>
      <c r="D62" s="291"/>
      <c r="E62" s="291"/>
      <c r="F62" s="291"/>
      <c r="G62" s="291"/>
      <c r="H62" s="292"/>
      <c r="I62" s="293"/>
      <c r="J62" s="293"/>
      <c r="K62" s="214"/>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2" customFormat="1" ht="65.25" customHeight="1">
      <c r="A63" s="224" t="s">
        <v>6</v>
      </c>
      <c r="B63" s="277" t="s">
        <v>63</v>
      </c>
      <c r="C63" s="278"/>
      <c r="D63" s="278"/>
      <c r="E63" s="278"/>
      <c r="F63" s="278"/>
      <c r="G63" s="278"/>
      <c r="H63" s="279"/>
      <c r="I63" s="280"/>
      <c r="J63" s="280"/>
      <c r="K63" s="212"/>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2" customFormat="1" ht="57" customHeight="1">
      <c r="A64" s="224" t="s">
        <v>7</v>
      </c>
      <c r="B64" s="277" t="s">
        <v>64</v>
      </c>
      <c r="C64" s="278"/>
      <c r="D64" s="278"/>
      <c r="E64" s="278"/>
      <c r="F64" s="278"/>
      <c r="G64" s="278"/>
      <c r="H64" s="279"/>
      <c r="I64" s="280"/>
      <c r="J64" s="280"/>
      <c r="K64" s="212"/>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156" customFormat="1" ht="81" customHeight="1">
      <c r="A65" s="10"/>
      <c r="B65" s="164" t="str">
        <f>B14</f>
        <v>Numer ewidencyjny wniosku:</v>
      </c>
      <c r="C65" s="179">
        <f>C13</f>
        <v>0</v>
      </c>
      <c r="D65" s="281"/>
      <c r="E65" s="281"/>
      <c r="F65" s="9"/>
      <c r="G65" s="9"/>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56" customFormat="1" ht="81" customHeight="1">
      <c r="A66" s="10"/>
      <c r="B66" s="215"/>
      <c r="C66" s="282" t="s">
        <v>42</v>
      </c>
      <c r="D66" s="282"/>
      <c r="E66" s="282"/>
      <c r="F66" s="282"/>
      <c r="G66" s="282"/>
      <c r="H66" s="282"/>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56" customFormat="1" ht="81" customHeight="1">
      <c r="A67" s="10"/>
      <c r="B67" s="215"/>
      <c r="C67" s="213"/>
      <c r="D67" s="213"/>
      <c r="E67" s="213"/>
      <c r="F67" s="213"/>
      <c r="G67" s="213"/>
      <c r="H67" s="213"/>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56" customFormat="1" ht="81" customHeight="1">
      <c r="A68" s="10"/>
      <c r="B68" s="215"/>
      <c r="C68" s="213"/>
      <c r="D68" s="213"/>
      <c r="E68" s="213"/>
      <c r="F68" s="213"/>
      <c r="G68" s="213"/>
      <c r="H68" s="213"/>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6" customFormat="1" ht="409.5" customHeight="1">
      <c r="A69" s="10"/>
      <c r="B69" s="294"/>
      <c r="C69" s="294"/>
      <c r="D69" s="294"/>
      <c r="E69" s="294"/>
      <c r="F69" s="294"/>
      <c r="G69" s="294"/>
      <c r="H69" s="294"/>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6" customFormat="1" ht="69.75" customHeight="1">
      <c r="A70" s="10"/>
      <c r="B70" s="295"/>
      <c r="C70" s="296"/>
      <c r="D70" s="296"/>
      <c r="E70" s="296"/>
      <c r="F70" s="296"/>
      <c r="G70" s="296"/>
      <c r="H70" s="296"/>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56" customFormat="1" ht="69.75" customHeight="1">
      <c r="A71" s="10"/>
      <c r="B71" s="216" t="s">
        <v>47</v>
      </c>
      <c r="C71" s="49">
        <f>C14</f>
        <v>0</v>
      </c>
      <c r="D71" s="217"/>
      <c r="E71" s="217"/>
      <c r="F71" s="217"/>
      <c r="G71" s="217"/>
      <c r="H71" s="217"/>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ht="81" customHeight="1">
      <c r="B72" s="215"/>
      <c r="C72" s="297" t="s">
        <v>95</v>
      </c>
      <c r="D72" s="297"/>
      <c r="E72" s="297"/>
      <c r="F72" s="297"/>
      <c r="G72" s="297"/>
      <c r="H72" s="297"/>
      <c r="I72" s="298"/>
      <c r="J72" s="298"/>
      <c r="K72" s="298"/>
    </row>
    <row r="73" spans="1:60" ht="57.75" customHeight="1">
      <c r="B73" s="282" t="s">
        <v>34</v>
      </c>
      <c r="C73" s="282"/>
      <c r="D73" s="282"/>
      <c r="E73" s="282"/>
      <c r="F73" s="282"/>
      <c r="G73" s="282"/>
      <c r="H73" s="282"/>
      <c r="I73" s="282"/>
      <c r="J73" s="282"/>
      <c r="K73" s="282"/>
    </row>
    <row r="74" spans="1:60" ht="54.75" customHeight="1" thickBot="1">
      <c r="B74" s="43"/>
      <c r="C74" s="34"/>
      <c r="D74" s="42"/>
      <c r="E74" s="19"/>
      <c r="F74" s="19"/>
      <c r="G74" s="19"/>
      <c r="H74" s="23"/>
      <c r="I74" s="23"/>
      <c r="J74" s="23"/>
      <c r="K74" s="23"/>
    </row>
    <row r="75" spans="1:60" ht="72.75" customHeight="1" thickTop="1">
      <c r="A75" s="263" t="s">
        <v>10</v>
      </c>
      <c r="B75" s="265" t="s">
        <v>11</v>
      </c>
      <c r="C75" s="265"/>
      <c r="D75" s="265" t="s">
        <v>13</v>
      </c>
      <c r="E75" s="265" t="s">
        <v>12</v>
      </c>
      <c r="F75" s="265" t="s">
        <v>22</v>
      </c>
      <c r="G75" s="265" t="s">
        <v>128</v>
      </c>
      <c r="H75" s="265" t="s">
        <v>0</v>
      </c>
      <c r="I75" s="265" t="s">
        <v>40</v>
      </c>
      <c r="J75" s="265"/>
      <c r="K75" s="283"/>
      <c r="L75" s="83"/>
    </row>
    <row r="76" spans="1:60" s="3" customFormat="1" ht="115.5" customHeight="1" thickBot="1">
      <c r="A76" s="264"/>
      <c r="B76" s="266"/>
      <c r="C76" s="266"/>
      <c r="D76" s="266"/>
      <c r="E76" s="266"/>
      <c r="F76" s="266"/>
      <c r="G76" s="266"/>
      <c r="H76" s="266"/>
      <c r="I76" s="266"/>
      <c r="J76" s="266"/>
      <c r="K76" s="284"/>
      <c r="L76" s="83"/>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ht="132.75" customHeight="1" thickTop="1">
      <c r="A77" s="134" t="s">
        <v>5</v>
      </c>
      <c r="B77" s="269" t="s">
        <v>123</v>
      </c>
      <c r="C77" s="270"/>
      <c r="D77" s="166" t="s">
        <v>92</v>
      </c>
      <c r="E77" s="167">
        <v>4</v>
      </c>
      <c r="F77" s="167">
        <v>16</v>
      </c>
      <c r="G77" s="167"/>
      <c r="H77" s="194">
        <f>E77*G77</f>
        <v>0</v>
      </c>
      <c r="I77" s="271"/>
      <c r="J77" s="271"/>
      <c r="K77" s="271"/>
      <c r="L77" s="2"/>
    </row>
    <row r="78" spans="1:60" ht="131.25" customHeight="1">
      <c r="A78" s="224" t="s">
        <v>6</v>
      </c>
      <c r="B78" s="226" t="s">
        <v>150</v>
      </c>
      <c r="C78" s="267"/>
      <c r="D78" s="145" t="s">
        <v>92</v>
      </c>
      <c r="E78" s="151">
        <v>3</v>
      </c>
      <c r="F78" s="151">
        <v>12</v>
      </c>
      <c r="G78" s="151"/>
      <c r="H78" s="193">
        <f t="shared" ref="H78:H83" si="0">E78*G78</f>
        <v>0</v>
      </c>
      <c r="I78" s="272"/>
      <c r="J78" s="272"/>
      <c r="K78" s="272"/>
      <c r="L78" s="2"/>
    </row>
    <row r="79" spans="1:60" ht="132.75" customHeight="1">
      <c r="A79" s="224" t="s">
        <v>7</v>
      </c>
      <c r="B79" s="226" t="s">
        <v>140</v>
      </c>
      <c r="C79" s="267"/>
      <c r="D79" s="168" t="s">
        <v>151</v>
      </c>
      <c r="E79" s="169">
        <v>3</v>
      </c>
      <c r="F79" s="169">
        <v>12</v>
      </c>
      <c r="G79" s="169"/>
      <c r="H79" s="194">
        <f t="shared" si="0"/>
        <v>0</v>
      </c>
      <c r="I79" s="268"/>
      <c r="J79" s="268"/>
      <c r="K79" s="268"/>
      <c r="L79" s="2"/>
    </row>
    <row r="80" spans="1:60" ht="109.5" customHeight="1">
      <c r="A80" s="224" t="s">
        <v>8</v>
      </c>
      <c r="B80" s="226" t="s">
        <v>152</v>
      </c>
      <c r="C80" s="267"/>
      <c r="D80" s="145" t="s">
        <v>137</v>
      </c>
      <c r="E80" s="152">
        <v>4</v>
      </c>
      <c r="F80" s="151">
        <v>12</v>
      </c>
      <c r="G80" s="151"/>
      <c r="H80" s="193">
        <f t="shared" si="0"/>
        <v>0</v>
      </c>
      <c r="I80" s="268"/>
      <c r="J80" s="268"/>
      <c r="K80" s="268"/>
      <c r="L80" s="2"/>
    </row>
    <row r="81" spans="1:60" ht="109.5" customHeight="1">
      <c r="A81" s="224" t="s">
        <v>9</v>
      </c>
      <c r="B81" s="273" t="s">
        <v>153</v>
      </c>
      <c r="C81" s="274"/>
      <c r="D81" s="145" t="s">
        <v>92</v>
      </c>
      <c r="E81" s="152">
        <v>3</v>
      </c>
      <c r="F81" s="151">
        <v>12</v>
      </c>
      <c r="G81" s="151"/>
      <c r="H81" s="193">
        <f t="shared" si="0"/>
        <v>0</v>
      </c>
      <c r="I81" s="228"/>
      <c r="J81" s="229"/>
      <c r="K81" s="230"/>
      <c r="L81" s="2"/>
    </row>
    <row r="82" spans="1:60" ht="119.25" customHeight="1">
      <c r="A82" s="224" t="s">
        <v>38</v>
      </c>
      <c r="B82" s="275" t="s">
        <v>142</v>
      </c>
      <c r="C82" s="276"/>
      <c r="D82" s="145" t="s">
        <v>137</v>
      </c>
      <c r="E82" s="152">
        <v>3</v>
      </c>
      <c r="F82" s="151">
        <v>9</v>
      </c>
      <c r="G82" s="151"/>
      <c r="H82" s="193">
        <f t="shared" si="0"/>
        <v>0</v>
      </c>
      <c r="I82" s="268"/>
      <c r="J82" s="268"/>
      <c r="K82" s="268"/>
    </row>
    <row r="83" spans="1:60" ht="119.25" customHeight="1">
      <c r="A83" s="224" t="s">
        <v>39</v>
      </c>
      <c r="B83" s="226" t="s">
        <v>135</v>
      </c>
      <c r="C83" s="227"/>
      <c r="D83" s="145" t="s">
        <v>136</v>
      </c>
      <c r="E83" s="152">
        <v>1</v>
      </c>
      <c r="F83" s="151">
        <v>1</v>
      </c>
      <c r="G83" s="151"/>
      <c r="H83" s="195">
        <f t="shared" si="0"/>
        <v>0</v>
      </c>
      <c r="I83" s="228"/>
      <c r="J83" s="229"/>
      <c r="K83" s="230"/>
    </row>
    <row r="84" spans="1:60" ht="105" customHeight="1">
      <c r="A84" s="208"/>
      <c r="B84" s="244" t="s">
        <v>14</v>
      </c>
      <c r="C84" s="244"/>
      <c r="D84" s="207"/>
      <c r="E84" s="208"/>
      <c r="F84" s="151">
        <f>SUM(F77:F83)</f>
        <v>74</v>
      </c>
      <c r="G84" s="196"/>
      <c r="H84" s="193">
        <f>SUM(H77:H83)</f>
        <v>0</v>
      </c>
      <c r="I84" s="245"/>
      <c r="J84" s="245"/>
      <c r="K84" s="245"/>
      <c r="L84" s="3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row>
    <row r="85" spans="1:60" ht="105" customHeight="1">
      <c r="A85" s="38"/>
      <c r="B85" s="38"/>
      <c r="C85" s="38"/>
      <c r="D85" s="38"/>
      <c r="E85" s="38"/>
      <c r="F85" s="170"/>
      <c r="G85" s="170"/>
      <c r="H85" s="170"/>
      <c r="I85" s="171"/>
      <c r="J85" s="171"/>
      <c r="K85" s="171"/>
      <c r="L85" s="3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row>
    <row r="86" spans="1:60" s="156" customFormat="1" ht="79.5" customHeight="1">
      <c r="A86" s="10"/>
      <c r="B86" s="164" t="str">
        <f>B14</f>
        <v>Numer ewidencyjny wniosku:</v>
      </c>
      <c r="C86" s="180">
        <f>C13</f>
        <v>0</v>
      </c>
      <c r="D86" s="237"/>
      <c r="E86" s="237"/>
      <c r="F86" s="35"/>
      <c r="G86" s="35"/>
      <c r="H86" s="36"/>
      <c r="I86" s="36"/>
      <c r="J86" s="36"/>
      <c r="K86" s="36"/>
      <c r="L86" s="36"/>
    </row>
    <row r="87" spans="1:60" s="225" customFormat="1" ht="85.5" customHeight="1">
      <c r="A87" s="18"/>
      <c r="B87" s="159" t="s">
        <v>26</v>
      </c>
      <c r="C87" s="159"/>
      <c r="D87" s="159"/>
      <c r="E87" s="159"/>
      <c r="F87" s="159"/>
      <c r="G87" s="159"/>
      <c r="H87" s="159"/>
      <c r="I87" s="159"/>
      <c r="J87" s="159"/>
      <c r="K87" s="159"/>
      <c r="L87" s="3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row>
    <row r="88" spans="1:60" s="225" customFormat="1" ht="66" customHeight="1">
      <c r="A88" s="18"/>
      <c r="B88" s="7"/>
      <c r="C88" s="5"/>
      <c r="D88" s="5"/>
      <c r="E88" s="6"/>
      <c r="F88" s="6"/>
      <c r="G88" s="6"/>
      <c r="H88" s="6"/>
      <c r="I88" s="6"/>
      <c r="J88" s="6"/>
      <c r="K88" s="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row>
    <row r="89" spans="1:60" s="225" customFormat="1" ht="409.5" customHeight="1">
      <c r="A89" s="17"/>
      <c r="B89" s="4"/>
      <c r="C89" s="4"/>
      <c r="D89" s="4"/>
      <c r="H89"/>
      <c r="I89"/>
      <c r="J89"/>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ht="359.25" customHeight="1">
      <c r="D90" s="1"/>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row>
    <row r="91" spans="1:60" ht="284.25" customHeight="1">
      <c r="D91" s="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s="156" customFormat="1" ht="92.25" customHeight="1">
      <c r="A92" s="246" t="s">
        <v>18</v>
      </c>
      <c r="B92" s="246"/>
      <c r="C92" s="44"/>
      <c r="D92" s="121" t="s">
        <v>19</v>
      </c>
      <c r="E92" s="247"/>
      <c r="F92" s="247"/>
      <c r="G92" s="247"/>
      <c r="H92" s="247"/>
      <c r="I92" s="247"/>
      <c r="J92" s="247"/>
      <c r="K92" s="47"/>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56" customFormat="1" ht="46.5" customHeight="1">
      <c r="A93" s="48"/>
      <c r="B93" s="107" t="str">
        <f>B86</f>
        <v>Numer ewidencyjny wniosku:</v>
      </c>
      <c r="C93" s="49">
        <f>C86</f>
        <v>0</v>
      </c>
      <c r="D93" s="121"/>
      <c r="E93" s="121"/>
      <c r="F93" s="121"/>
      <c r="G93" s="121"/>
      <c r="H93" s="121"/>
      <c r="I93" s="121"/>
      <c r="J93" s="121"/>
      <c r="K93" s="49"/>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56" customFormat="1" ht="74.25" customHeight="1" thickBot="1">
      <c r="A94" s="248" t="s">
        <v>41</v>
      </c>
      <c r="B94" s="248"/>
      <c r="C94" s="248"/>
      <c r="D94" s="248"/>
      <c r="E94" s="248"/>
      <c r="F94" s="248"/>
      <c r="G94" s="248"/>
      <c r="H94" s="248"/>
      <c r="I94" s="248"/>
      <c r="J94" s="248"/>
      <c r="K94" s="248"/>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49.5" customHeight="1" thickTop="1" thickBot="1">
      <c r="A95" s="140" t="s">
        <v>10</v>
      </c>
      <c r="B95" s="146" t="s">
        <v>69</v>
      </c>
      <c r="C95" s="238" t="s">
        <v>28</v>
      </c>
      <c r="D95" s="239"/>
      <c r="E95" s="239"/>
      <c r="F95" s="239"/>
      <c r="G95" s="239"/>
      <c r="H95" s="239"/>
      <c r="I95" s="239"/>
      <c r="J95" s="239"/>
      <c r="K95" s="240"/>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56" customFormat="1" ht="265.5" customHeight="1" thickTop="1">
      <c r="A96" s="147" t="s">
        <v>5</v>
      </c>
      <c r="B96" s="211" t="s">
        <v>123</v>
      </c>
      <c r="C96" s="241" t="s">
        <v>160</v>
      </c>
      <c r="D96" s="242"/>
      <c r="E96" s="242"/>
      <c r="F96" s="242"/>
      <c r="G96" s="242"/>
      <c r="H96" s="242"/>
      <c r="I96" s="242"/>
      <c r="J96" s="242"/>
      <c r="K96" s="243"/>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235.5" customHeight="1">
      <c r="A97" s="221" t="s">
        <v>6</v>
      </c>
      <c r="B97" s="222" t="s">
        <v>150</v>
      </c>
      <c r="C97" s="231" t="s">
        <v>159</v>
      </c>
      <c r="D97" s="232"/>
      <c r="E97" s="232"/>
      <c r="F97" s="232"/>
      <c r="G97" s="232"/>
      <c r="H97" s="232"/>
      <c r="I97" s="232"/>
      <c r="J97" s="232"/>
      <c r="K97" s="23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205.5" customHeight="1">
      <c r="A98" s="148" t="s">
        <v>7</v>
      </c>
      <c r="B98" s="209" t="s">
        <v>140</v>
      </c>
      <c r="C98" s="234" t="s">
        <v>158</v>
      </c>
      <c r="D98" s="235"/>
      <c r="E98" s="235"/>
      <c r="F98" s="235"/>
      <c r="G98" s="235"/>
      <c r="H98" s="235"/>
      <c r="I98" s="235"/>
      <c r="J98" s="235"/>
      <c r="K98" s="236"/>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14.5" customHeight="1">
      <c r="A99" s="148" t="s">
        <v>8</v>
      </c>
      <c r="B99" s="209" t="s">
        <v>152</v>
      </c>
      <c r="C99" s="234" t="s">
        <v>157</v>
      </c>
      <c r="D99" s="235"/>
      <c r="E99" s="235"/>
      <c r="F99" s="235"/>
      <c r="G99" s="235"/>
      <c r="H99" s="235"/>
      <c r="I99" s="235"/>
      <c r="J99" s="235"/>
      <c r="K99" s="236"/>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86" customHeight="1">
      <c r="A100" s="148" t="s">
        <v>9</v>
      </c>
      <c r="B100" s="209" t="s">
        <v>153</v>
      </c>
      <c r="C100" s="234" t="s">
        <v>156</v>
      </c>
      <c r="D100" s="235"/>
      <c r="E100" s="235"/>
      <c r="F100" s="235"/>
      <c r="G100" s="235"/>
      <c r="H100" s="235"/>
      <c r="I100" s="235"/>
      <c r="J100" s="235"/>
      <c r="K100" s="236"/>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216" customHeight="1">
      <c r="A101" s="148" t="s">
        <v>38</v>
      </c>
      <c r="B101" s="209" t="s">
        <v>141</v>
      </c>
      <c r="C101" s="234" t="s">
        <v>155</v>
      </c>
      <c r="D101" s="235"/>
      <c r="E101" s="235"/>
      <c r="F101" s="235"/>
      <c r="G101" s="235"/>
      <c r="H101" s="235"/>
      <c r="I101" s="235"/>
      <c r="J101" s="235"/>
      <c r="K101" s="236"/>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ht="128.25" customHeight="1">
      <c r="A102" s="148" t="s">
        <v>39</v>
      </c>
      <c r="B102" s="209" t="s">
        <v>135</v>
      </c>
      <c r="C102" s="234" t="s">
        <v>154</v>
      </c>
      <c r="D102" s="235"/>
      <c r="E102" s="235"/>
      <c r="F102" s="235"/>
      <c r="G102" s="235"/>
      <c r="H102" s="235"/>
      <c r="I102" s="235"/>
      <c r="J102" s="235"/>
      <c r="K102" s="236"/>
    </row>
    <row r="103" spans="1:60" ht="81.75" customHeight="1">
      <c r="A103" s="84"/>
      <c r="B103" s="182" t="str">
        <f>B65</f>
        <v>Numer ewidencyjny wniosku:</v>
      </c>
      <c r="C103" s="47">
        <f>C14</f>
        <v>0</v>
      </c>
      <c r="D103" s="84"/>
      <c r="E103" s="84"/>
      <c r="F103" s="84"/>
      <c r="G103" s="84"/>
      <c r="H103" s="84"/>
      <c r="I103" s="84"/>
      <c r="J103" s="84"/>
      <c r="K103" s="84"/>
    </row>
    <row r="104" spans="1:60" ht="36" customHeight="1">
      <c r="A104" s="85"/>
      <c r="B104" s="86"/>
      <c r="C104" s="87"/>
      <c r="D104" s="86"/>
      <c r="E104" s="88"/>
      <c r="F104" s="87"/>
      <c r="G104" s="87"/>
      <c r="H104" s="89"/>
      <c r="I104" s="89"/>
      <c r="J104" s="89"/>
      <c r="K104" s="89"/>
    </row>
    <row r="105" spans="1:60" ht="52.5" customHeight="1">
      <c r="A105" s="85"/>
      <c r="B105" s="86"/>
      <c r="C105" s="87"/>
      <c r="D105" s="86"/>
      <c r="E105" s="88"/>
      <c r="F105" s="87"/>
      <c r="G105" s="87"/>
      <c r="H105" s="89"/>
      <c r="I105" s="89"/>
      <c r="J105" s="89"/>
      <c r="K105" s="89"/>
    </row>
    <row r="106" spans="1:60" ht="36" customHeight="1">
      <c r="A106" s="85"/>
      <c r="B106" s="86"/>
      <c r="C106" s="87"/>
      <c r="D106" s="86"/>
      <c r="E106" s="88"/>
      <c r="F106" s="87"/>
      <c r="G106" s="87"/>
      <c r="H106" s="89"/>
      <c r="I106" s="89"/>
      <c r="J106" s="89"/>
      <c r="K106" s="89"/>
    </row>
    <row r="107" spans="1:60" ht="42.75" customHeight="1">
      <c r="A107" s="90"/>
      <c r="B107" s="90"/>
      <c r="C107" s="90"/>
      <c r="D107" s="91"/>
      <c r="E107" s="91"/>
      <c r="F107" s="91"/>
      <c r="G107" s="91"/>
      <c r="H107" s="91"/>
      <c r="I107" s="90"/>
      <c r="J107" s="90"/>
      <c r="K107" s="90"/>
    </row>
    <row r="108" spans="1:60" ht="64.5" customHeight="1" thickBot="1">
      <c r="A108" s="223"/>
      <c r="B108" s="92"/>
      <c r="C108" s="92"/>
      <c r="D108" s="255" t="s">
        <v>46</v>
      </c>
      <c r="E108" s="255"/>
      <c r="F108" s="255"/>
      <c r="G108" s="255"/>
      <c r="H108" s="255"/>
      <c r="I108" s="255"/>
      <c r="J108" s="223"/>
      <c r="K108" s="94"/>
    </row>
    <row r="109" spans="1:60" s="225" customFormat="1" ht="69" customHeight="1" thickTop="1" thickBot="1">
      <c r="A109" s="256"/>
      <c r="B109" s="93"/>
      <c r="C109" s="93"/>
      <c r="D109" s="257" t="s">
        <v>43</v>
      </c>
      <c r="E109" s="258"/>
      <c r="F109" s="258"/>
      <c r="G109" s="259"/>
      <c r="H109" s="174" t="s">
        <v>44</v>
      </c>
      <c r="I109" s="93"/>
      <c r="J109" s="93"/>
      <c r="K109" s="93"/>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row>
    <row r="110" spans="1:60" ht="91.5" customHeight="1" thickTop="1" thickBot="1">
      <c r="A110" s="256"/>
      <c r="B110" s="93"/>
      <c r="C110" s="93"/>
      <c r="D110" s="260"/>
      <c r="E110" s="261"/>
      <c r="F110" s="261"/>
      <c r="G110" s="262"/>
      <c r="H110" s="110"/>
      <c r="I110" s="93"/>
      <c r="J110" s="93"/>
      <c r="K110" s="93"/>
    </row>
    <row r="111" spans="1:60" ht="91.5" customHeight="1" thickTop="1">
      <c r="A111" s="223"/>
      <c r="B111" s="93"/>
      <c r="C111" s="93"/>
      <c r="D111" s="129"/>
      <c r="E111" s="129"/>
      <c r="F111" s="129"/>
      <c r="G111" s="129"/>
      <c r="H111" s="130"/>
      <c r="I111" s="93"/>
      <c r="J111" s="93"/>
      <c r="K111" s="93"/>
    </row>
    <row r="112" spans="1:60" ht="91.5" customHeight="1">
      <c r="A112" s="223"/>
      <c r="B112" s="93"/>
      <c r="C112" s="172" t="s">
        <v>126</v>
      </c>
      <c r="D112" s="172"/>
      <c r="E112" s="173">
        <f>H84</f>
        <v>0</v>
      </c>
      <c r="F112" s="172"/>
      <c r="G112" s="172"/>
      <c r="H112" s="172"/>
      <c r="I112" s="172"/>
      <c r="J112" s="172"/>
      <c r="K112" s="172"/>
    </row>
    <row r="113" spans="1:60" ht="90" customHeight="1">
      <c r="A113" s="95"/>
      <c r="B113" s="96"/>
      <c r="C113" s="96"/>
      <c r="D113" s="252"/>
      <c r="E113" s="252"/>
      <c r="F113" s="252"/>
      <c r="G113" s="252"/>
      <c r="H113" s="252"/>
      <c r="I113" s="97"/>
      <c r="J113" s="97"/>
      <c r="K113" s="97"/>
    </row>
    <row r="114" spans="1:60" ht="121.5" customHeight="1">
      <c r="A114" s="95"/>
      <c r="B114" s="96"/>
      <c r="C114" s="96"/>
      <c r="D114" s="128"/>
      <c r="E114" s="98" t="s">
        <v>45</v>
      </c>
      <c r="F114" s="99"/>
      <c r="G114" s="99"/>
      <c r="H114" s="99"/>
      <c r="I114" s="97"/>
      <c r="J114" s="97"/>
      <c r="K114" s="97"/>
    </row>
    <row r="115" spans="1:60" ht="48" customHeight="1">
      <c r="A115" s="95"/>
      <c r="B115" s="100"/>
      <c r="C115" s="100"/>
      <c r="D115" s="253"/>
      <c r="E115" s="253"/>
      <c r="F115" s="253"/>
      <c r="G115" s="220"/>
      <c r="H115" s="101"/>
      <c r="I115" s="102"/>
      <c r="J115" s="102"/>
      <c r="K115" s="102"/>
    </row>
    <row r="116" spans="1:60" ht="30" customHeight="1">
      <c r="A116" s="254"/>
      <c r="B116" s="254"/>
      <c r="C116" s="254"/>
      <c r="D116" s="254"/>
      <c r="E116" s="254"/>
      <c r="F116" s="254"/>
      <c r="G116" s="254"/>
      <c r="H116" s="254"/>
      <c r="I116" s="93"/>
      <c r="J116" s="93"/>
      <c r="K116" s="103"/>
    </row>
    <row r="117" spans="1:60" ht="34.5" hidden="1" customHeight="1">
      <c r="A117" s="103"/>
      <c r="B117" s="251"/>
      <c r="C117" s="251"/>
      <c r="D117" s="251"/>
      <c r="E117" s="251"/>
      <c r="F117" s="97"/>
      <c r="G117" s="97"/>
      <c r="H117" s="219"/>
      <c r="I117" s="93"/>
      <c r="J117" s="93"/>
      <c r="K117" s="103"/>
    </row>
    <row r="118" spans="1:60" ht="35.25" hidden="1" customHeight="1">
      <c r="A118" s="93"/>
      <c r="B118" s="251"/>
      <c r="C118" s="251"/>
      <c r="D118" s="251"/>
      <c r="E118" s="251"/>
      <c r="F118" s="97"/>
      <c r="G118" s="97"/>
      <c r="H118" s="219"/>
      <c r="I118" s="93"/>
      <c r="J118" s="93"/>
      <c r="K118" s="93"/>
    </row>
    <row r="119" spans="1:60" ht="35.25" hidden="1" customHeight="1">
      <c r="A119" s="223"/>
      <c r="B119" s="251"/>
      <c r="C119" s="251"/>
      <c r="D119" s="251"/>
      <c r="E119" s="251"/>
      <c r="F119" s="97"/>
      <c r="G119" s="97"/>
      <c r="H119" s="97"/>
      <c r="I119" s="93"/>
      <c r="J119" s="93"/>
      <c r="K119" s="94"/>
    </row>
    <row r="120" spans="1:60" ht="35.25" hidden="1" customHeight="1">
      <c r="A120" s="223"/>
      <c r="B120" s="251"/>
      <c r="C120" s="251"/>
      <c r="D120" s="251"/>
      <c r="E120" s="219"/>
      <c r="F120" s="97"/>
      <c r="G120" s="97"/>
      <c r="H120" s="97"/>
      <c r="I120" s="93"/>
      <c r="J120" s="93"/>
      <c r="K120" s="94"/>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row>
    <row r="121" spans="1:60" ht="35.25" hidden="1" customHeight="1">
      <c r="A121" s="93"/>
      <c r="B121" s="219"/>
      <c r="C121" s="219"/>
      <c r="D121" s="219"/>
      <c r="E121" s="219"/>
      <c r="F121" s="97"/>
      <c r="G121" s="97"/>
      <c r="H121" s="97"/>
      <c r="I121" s="93"/>
      <c r="J121" s="93"/>
      <c r="K121" s="93"/>
    </row>
    <row r="122" spans="1:60" ht="35.25" hidden="1" customHeight="1">
      <c r="A122" s="93"/>
      <c r="B122" s="251"/>
      <c r="C122" s="251"/>
      <c r="D122" s="251"/>
      <c r="E122" s="219"/>
      <c r="F122" s="97"/>
      <c r="G122" s="97"/>
      <c r="H122" s="97"/>
      <c r="I122" s="93"/>
      <c r="J122" s="93"/>
      <c r="K122" s="93"/>
    </row>
    <row r="123" spans="1:60" ht="35.25" customHeight="1">
      <c r="A123" s="93"/>
      <c r="B123" s="219"/>
      <c r="C123" s="219"/>
      <c r="D123" s="123"/>
      <c r="E123" s="219"/>
      <c r="F123" s="97"/>
      <c r="G123" s="97"/>
      <c r="H123" s="97"/>
      <c r="I123" s="93"/>
      <c r="J123" s="93"/>
      <c r="K123" s="93"/>
    </row>
    <row r="124" spans="1:60" ht="35.25" customHeight="1">
      <c r="A124" s="93"/>
      <c r="B124" s="105"/>
      <c r="C124" s="105" t="s">
        <v>127</v>
      </c>
      <c r="D124" s="105"/>
      <c r="E124" s="105"/>
      <c r="F124" s="97"/>
      <c r="G124" s="97"/>
      <c r="H124" s="104" t="s">
        <v>19</v>
      </c>
      <c r="I124" s="183"/>
      <c r="J124" s="184"/>
      <c r="K124" s="184"/>
    </row>
    <row r="125" spans="1:60" ht="35.25" customHeight="1">
      <c r="A125" s="93"/>
      <c r="B125" s="219"/>
      <c r="C125" s="104"/>
      <c r="D125" s="123"/>
      <c r="E125" s="219"/>
      <c r="F125" s="97"/>
      <c r="G125" s="97"/>
      <c r="H125" s="105"/>
      <c r="I125" s="93"/>
      <c r="J125" s="93"/>
      <c r="K125" s="93"/>
    </row>
    <row r="126" spans="1:60" ht="35.25" customHeight="1">
      <c r="A126" s="93"/>
      <c r="B126" s="219"/>
      <c r="C126" s="104"/>
      <c r="D126" s="123"/>
      <c r="E126" s="219"/>
      <c r="F126" s="97"/>
      <c r="G126" s="97"/>
      <c r="H126" s="105"/>
      <c r="I126" s="93"/>
      <c r="J126" s="93"/>
      <c r="K126" s="93"/>
    </row>
    <row r="127" spans="1:60" ht="35.25" customHeight="1">
      <c r="A127" s="93"/>
      <c r="B127" s="219"/>
      <c r="C127" s="250" t="s">
        <v>71</v>
      </c>
      <c r="D127" s="250"/>
      <c r="E127" s="250"/>
      <c r="F127" s="250"/>
      <c r="G127" s="250"/>
      <c r="H127" s="250"/>
      <c r="I127" s="131"/>
      <c r="J127" s="131"/>
      <c r="K127" s="93"/>
    </row>
    <row r="128" spans="1:60" ht="310.5" customHeight="1">
      <c r="A128" s="106"/>
      <c r="B128" s="249" t="s">
        <v>161</v>
      </c>
      <c r="C128" s="249"/>
      <c r="D128" s="249"/>
      <c r="E128" s="249"/>
      <c r="F128" s="249"/>
      <c r="G128" s="249"/>
      <c r="H128" s="249"/>
      <c r="I128" s="249"/>
      <c r="J128" s="249"/>
      <c r="K128" s="106"/>
    </row>
    <row r="129" spans="1:11" ht="30.75" customHeight="1">
      <c r="A129" s="106"/>
      <c r="B129" s="249"/>
      <c r="C129" s="249"/>
      <c r="D129" s="249"/>
      <c r="E129" s="249"/>
      <c r="F129" s="249"/>
      <c r="G129" s="249"/>
      <c r="H129" s="249"/>
      <c r="I129" s="249"/>
      <c r="J129" s="249"/>
      <c r="K129" s="106"/>
    </row>
    <row r="130" spans="1:11" ht="33.75" customHeight="1">
      <c r="A130" s="153"/>
      <c r="B130" s="153"/>
      <c r="C130" s="153"/>
      <c r="D130" s="153"/>
      <c r="E130" s="153"/>
      <c r="F130" s="153"/>
      <c r="G130" s="153"/>
      <c r="H130" s="153"/>
      <c r="I130" s="153"/>
      <c r="J130" s="153"/>
      <c r="K130" s="153"/>
    </row>
    <row r="131" spans="1:11" ht="63.75" customHeight="1">
      <c r="A131" s="153"/>
      <c r="B131" s="153" t="s">
        <v>124</v>
      </c>
      <c r="C131" s="153"/>
      <c r="D131" s="153"/>
      <c r="E131" s="153"/>
      <c r="F131" s="153"/>
      <c r="G131" s="153"/>
      <c r="H131" s="176" t="s">
        <v>125</v>
      </c>
      <c r="I131" s="153"/>
      <c r="J131" s="153"/>
      <c r="K131" s="153"/>
    </row>
    <row r="132" spans="1:11" ht="15" customHeight="1">
      <c r="A132" s="153"/>
      <c r="B132" s="153"/>
      <c r="C132" s="153"/>
      <c r="D132" s="153"/>
      <c r="E132" s="153"/>
      <c r="F132" s="153"/>
      <c r="G132" s="153"/>
      <c r="H132" s="153"/>
      <c r="I132" s="153"/>
      <c r="J132" s="153"/>
      <c r="K132" s="153"/>
    </row>
    <row r="133" spans="1:11" ht="13.5" hidden="1" customHeight="1">
      <c r="A133" s="153"/>
      <c r="B133" s="153"/>
      <c r="C133" s="153"/>
      <c r="D133" s="153"/>
      <c r="E133" s="153"/>
      <c r="F133" s="153"/>
      <c r="G133" s="153"/>
      <c r="H133" s="153"/>
      <c r="I133" s="153"/>
      <c r="J133" s="153"/>
      <c r="K133" s="153"/>
    </row>
    <row r="134" spans="1:11" ht="63.75" hidden="1" customHeight="1">
      <c r="A134" s="153"/>
      <c r="B134" s="153"/>
      <c r="C134" s="153"/>
      <c r="D134" s="153"/>
      <c r="E134" s="153"/>
      <c r="F134" s="153"/>
      <c r="G134" s="153"/>
      <c r="H134" s="153"/>
      <c r="I134" s="153"/>
      <c r="J134" s="153"/>
      <c r="K134" s="153"/>
    </row>
    <row r="135" spans="1:11" ht="26.25" customHeight="1">
      <c r="A135" s="175"/>
      <c r="B135" s="175"/>
      <c r="C135" s="175"/>
      <c r="D135" s="175"/>
      <c r="E135" s="175"/>
      <c r="F135" s="175"/>
      <c r="G135" s="175"/>
      <c r="H135" s="175"/>
      <c r="I135" s="175"/>
      <c r="J135" s="175"/>
      <c r="K135" s="175"/>
    </row>
    <row r="136" spans="1:11" ht="26.25" customHeight="1">
      <c r="A136" s="175"/>
      <c r="B136" s="175"/>
      <c r="C136" s="175"/>
      <c r="D136" s="175"/>
      <c r="E136" s="175"/>
      <c r="F136" s="175"/>
      <c r="G136" s="175"/>
      <c r="H136" s="175"/>
      <c r="I136" s="175"/>
      <c r="J136" s="175"/>
      <c r="K136" s="175"/>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sheetData>
  <sheetProtection formatCells="0" formatColumns="0" formatRows="0" autoFilter="0"/>
  <protectedRanges>
    <protectedRange sqref="I19:J20" name="Zakres5"/>
    <protectedRange sqref="A14 C14:K14" name="Rozstęp1"/>
    <protectedRange sqref="L84:L87 A87:K93" name="Rozstęp3"/>
    <protectedRange sqref="J79:K83" name="Rozstęp4"/>
    <protectedRange sqref="I19:J20" name="Zakres6"/>
    <protectedRange sqref="A65:K69 A70:A71 J70:K71" name="Zakres8"/>
    <protectedRange sqref="I36:J36 I22:J34 I48:J53" name="Zakres9"/>
    <protectedRange sqref="A8:K11 A13 C13:G13 B14:B15" name="Rozstęp1_1"/>
    <protectedRange sqref="A12:K12" name="Rozstęp1_1_1"/>
    <protectedRange sqref="H77:H83" name="Rozstęp2_3"/>
    <protectedRange sqref="J77:K78" name="Rozstęp4_1"/>
    <protectedRange sqref="I35:J35" name="Zakres9_2"/>
    <protectedRange sqref="I57:J57" name="Zakres9_4"/>
    <protectedRange sqref="I62:K64" name="Zakres7_1"/>
    <protectedRange sqref="B72" name="Zakres8_1"/>
    <protectedRange sqref="F77:G79" name="Zakres7_2"/>
    <protectedRange sqref="D77:E79" name="Zakres9_5"/>
    <protectedRange sqref="F80:G81" name="Zakres7_4"/>
    <protectedRange sqref="D80:E81" name="Zakres9_7"/>
    <protectedRange sqref="H13:K13" name="Rozstęp1_1_2_1"/>
  </protectedRanges>
  <mergeCells count="151">
    <mergeCell ref="B120:D120"/>
    <mergeCell ref="B122:D122"/>
    <mergeCell ref="C127:H127"/>
    <mergeCell ref="B128:J129"/>
    <mergeCell ref="D113:H113"/>
    <mergeCell ref="D115:F115"/>
    <mergeCell ref="A116:H116"/>
    <mergeCell ref="B117:E117"/>
    <mergeCell ref="B118:E118"/>
    <mergeCell ref="B119:E119"/>
    <mergeCell ref="C100:K100"/>
    <mergeCell ref="C101:K101"/>
    <mergeCell ref="C102:K102"/>
    <mergeCell ref="D108:I108"/>
    <mergeCell ref="A109:A110"/>
    <mergeCell ref="D109:G109"/>
    <mergeCell ref="D110:G110"/>
    <mergeCell ref="A94:K94"/>
    <mergeCell ref="C95:K95"/>
    <mergeCell ref="C96:K96"/>
    <mergeCell ref="C97:K97"/>
    <mergeCell ref="C98:K98"/>
    <mergeCell ref="C99:K99"/>
    <mergeCell ref="B83:C83"/>
    <mergeCell ref="I83:K83"/>
    <mergeCell ref="B84:C84"/>
    <mergeCell ref="I84:K84"/>
    <mergeCell ref="D86:E86"/>
    <mergeCell ref="A92:B92"/>
    <mergeCell ref="E92:J92"/>
    <mergeCell ref="B80:C80"/>
    <mergeCell ref="I80:K80"/>
    <mergeCell ref="B81:C81"/>
    <mergeCell ref="I81:K81"/>
    <mergeCell ref="B82:C82"/>
    <mergeCell ref="I82:K82"/>
    <mergeCell ref="B77:C77"/>
    <mergeCell ref="I77:K77"/>
    <mergeCell ref="B78:C78"/>
    <mergeCell ref="I78:K78"/>
    <mergeCell ref="B79:C79"/>
    <mergeCell ref="I79:K79"/>
    <mergeCell ref="B73:K73"/>
    <mergeCell ref="A75:A76"/>
    <mergeCell ref="B75:C76"/>
    <mergeCell ref="D75:D76"/>
    <mergeCell ref="E75:E76"/>
    <mergeCell ref="F75:F76"/>
    <mergeCell ref="G75:G76"/>
    <mergeCell ref="H75:H76"/>
    <mergeCell ref="I75:K76"/>
    <mergeCell ref="D65:E65"/>
    <mergeCell ref="C66:H66"/>
    <mergeCell ref="B69:H69"/>
    <mergeCell ref="B70:H70"/>
    <mergeCell ref="C72:H72"/>
    <mergeCell ref="I72:K72"/>
    <mergeCell ref="B62:H62"/>
    <mergeCell ref="I62:J62"/>
    <mergeCell ref="B63:H63"/>
    <mergeCell ref="I63:J63"/>
    <mergeCell ref="B64:H64"/>
    <mergeCell ref="I64:J64"/>
    <mergeCell ref="B59:C59"/>
    <mergeCell ref="D59:H59"/>
    <mergeCell ref="B60:C60"/>
    <mergeCell ref="D60:H60"/>
    <mergeCell ref="B61:H61"/>
    <mergeCell ref="I61:J61"/>
    <mergeCell ref="D54:E54"/>
    <mergeCell ref="A55:K55"/>
    <mergeCell ref="A56:K56"/>
    <mergeCell ref="B57:C57"/>
    <mergeCell ref="D57:H57"/>
    <mergeCell ref="B58:C58"/>
    <mergeCell ref="D58:H58"/>
    <mergeCell ref="B49:C49"/>
    <mergeCell ref="D49:H49"/>
    <mergeCell ref="B50:C50"/>
    <mergeCell ref="D50:H50"/>
    <mergeCell ref="B51:C51"/>
    <mergeCell ref="D51:H51"/>
    <mergeCell ref="B45:C45"/>
    <mergeCell ref="D45:H45"/>
    <mergeCell ref="B46:C46"/>
    <mergeCell ref="D46:H46"/>
    <mergeCell ref="B47:C47"/>
    <mergeCell ref="D47:H47"/>
    <mergeCell ref="B42:C42"/>
    <mergeCell ref="D42:H42"/>
    <mergeCell ref="B43:C43"/>
    <mergeCell ref="D43:H43"/>
    <mergeCell ref="B44:C44"/>
    <mergeCell ref="D44:H44"/>
    <mergeCell ref="B39:C39"/>
    <mergeCell ref="D39:H39"/>
    <mergeCell ref="B40:C40"/>
    <mergeCell ref="D40:H40"/>
    <mergeCell ref="B41:C41"/>
    <mergeCell ref="D41:H41"/>
    <mergeCell ref="K31:K32"/>
    <mergeCell ref="B35:K35"/>
    <mergeCell ref="A36:K36"/>
    <mergeCell ref="B37:C37"/>
    <mergeCell ref="D37:H37"/>
    <mergeCell ref="B38:C38"/>
    <mergeCell ref="D38:H38"/>
    <mergeCell ref="B27:C27"/>
    <mergeCell ref="D27:H27"/>
    <mergeCell ref="B28:C28"/>
    <mergeCell ref="D28:H28"/>
    <mergeCell ref="B31:B32"/>
    <mergeCell ref="C31:H32"/>
    <mergeCell ref="B24:C24"/>
    <mergeCell ref="D24:H24"/>
    <mergeCell ref="B25:C25"/>
    <mergeCell ref="D25:H25"/>
    <mergeCell ref="B26:C26"/>
    <mergeCell ref="D26:H26"/>
    <mergeCell ref="B21:C21"/>
    <mergeCell ref="D21:H21"/>
    <mergeCell ref="B22:C22"/>
    <mergeCell ref="D22:H22"/>
    <mergeCell ref="B23:C23"/>
    <mergeCell ref="D23:H23"/>
    <mergeCell ref="B16:K16"/>
    <mergeCell ref="A17:K17"/>
    <mergeCell ref="D18:H18"/>
    <mergeCell ref="B19:C19"/>
    <mergeCell ref="D19:H19"/>
    <mergeCell ref="B20:C20"/>
    <mergeCell ref="D20:H20"/>
    <mergeCell ref="D9:E9"/>
    <mergeCell ref="D10:E10"/>
    <mergeCell ref="D11:E11"/>
    <mergeCell ref="D12:E12"/>
    <mergeCell ref="I13:K13"/>
    <mergeCell ref="D14:E14"/>
    <mergeCell ref="B6:C6"/>
    <mergeCell ref="D6:K6"/>
    <mergeCell ref="B7:C7"/>
    <mergeCell ref="D7:K7"/>
    <mergeCell ref="B8:C8"/>
    <mergeCell ref="D8:K8"/>
    <mergeCell ref="A2:K2"/>
    <mergeCell ref="B3:C3"/>
    <mergeCell ref="D3:K3"/>
    <mergeCell ref="B4:C4"/>
    <mergeCell ref="D4:K4"/>
    <mergeCell ref="B5:C5"/>
    <mergeCell ref="D5:K5"/>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4" max="9" man="1"/>
    <brk id="70" max="9" man="1"/>
    <brk id="85" max="9" man="1"/>
    <brk id="92" max="9" man="1"/>
    <brk id="102" max="9" man="1"/>
  </row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H139"/>
  <sheetViews>
    <sheetView view="pageBreakPreview" topLeftCell="A23" zoomScale="50" zoomScaleSheetLayoutView="50" zoomScalePageLayoutView="42" workbookViewId="0">
      <selection activeCell="D44" sqref="D44:H44"/>
    </sheetView>
  </sheetViews>
  <sheetFormatPr defaultRowHeight="25"/>
  <cols>
    <col min="1" max="1" width="14" style="17" customWidth="1"/>
    <col min="2" max="2" width="66.26953125" style="12" customWidth="1"/>
    <col min="3" max="3" width="56" style="225" customWidth="1"/>
    <col min="4" max="4" width="34.26953125" style="225" customWidth="1"/>
    <col min="5" max="5" width="43" style="225" customWidth="1"/>
    <col min="6" max="7" width="21.453125" style="225" customWidth="1"/>
    <col min="8" max="8" width="123.26953125" customWidth="1"/>
    <col min="9" max="9" width="24.26953125" customWidth="1"/>
    <col min="10" max="10" width="24.1796875" customWidth="1"/>
    <col min="11" max="11" width="34.453125" customWidth="1"/>
  </cols>
  <sheetData>
    <row r="1" spans="1:12" ht="106.5" customHeight="1"/>
    <row r="2" spans="1:12" s="156" customFormat="1" ht="132.75" customHeight="1">
      <c r="A2" s="354" t="s">
        <v>143</v>
      </c>
      <c r="B2" s="354"/>
      <c r="C2" s="354"/>
      <c r="D2" s="354"/>
      <c r="E2" s="354"/>
      <c r="F2" s="354"/>
      <c r="G2" s="354"/>
      <c r="H2" s="354"/>
      <c r="I2" s="354"/>
      <c r="J2" s="354"/>
      <c r="K2" s="354"/>
    </row>
    <row r="3" spans="1:12" s="156" customFormat="1" ht="205.5" customHeight="1">
      <c r="A3" s="13"/>
      <c r="B3" s="355" t="s">
        <v>35</v>
      </c>
      <c r="C3" s="355"/>
      <c r="D3" s="355" t="s">
        <v>138</v>
      </c>
      <c r="E3" s="355"/>
      <c r="F3" s="355"/>
      <c r="G3" s="355"/>
      <c r="H3" s="355"/>
      <c r="I3" s="355"/>
      <c r="J3" s="355"/>
      <c r="K3" s="355"/>
    </row>
    <row r="4" spans="1:12" s="156" customFormat="1" ht="70.5" customHeight="1">
      <c r="A4" s="10"/>
      <c r="B4" s="356" t="s">
        <v>23</v>
      </c>
      <c r="C4" s="356"/>
      <c r="D4" s="357" t="s">
        <v>97</v>
      </c>
      <c r="E4" s="357"/>
      <c r="F4" s="357"/>
      <c r="G4" s="357"/>
      <c r="H4" s="357"/>
      <c r="I4" s="357"/>
      <c r="J4" s="357"/>
      <c r="K4" s="357"/>
    </row>
    <row r="5" spans="1:12" s="156" customFormat="1" ht="81.75" customHeight="1">
      <c r="A5" s="10"/>
      <c r="B5" s="356" t="s">
        <v>24</v>
      </c>
      <c r="C5" s="356"/>
      <c r="D5" s="348" t="s">
        <v>131</v>
      </c>
      <c r="E5" s="348"/>
      <c r="F5" s="348"/>
      <c r="G5" s="348"/>
      <c r="H5" s="348"/>
      <c r="I5" s="348"/>
      <c r="J5" s="348"/>
      <c r="K5" s="348"/>
    </row>
    <row r="6" spans="1:12" s="156" customFormat="1" ht="78.75" customHeight="1">
      <c r="A6" s="10"/>
      <c r="B6" s="348" t="s">
        <v>25</v>
      </c>
      <c r="C6" s="348"/>
      <c r="D6" s="349" t="s">
        <v>144</v>
      </c>
      <c r="E6" s="349"/>
      <c r="F6" s="349"/>
      <c r="G6" s="349"/>
      <c r="H6" s="349"/>
      <c r="I6" s="349"/>
      <c r="J6" s="349"/>
      <c r="K6" s="349"/>
    </row>
    <row r="7" spans="1:12" s="156" customFormat="1" ht="84" customHeight="1">
      <c r="A7" s="16"/>
      <c r="B7" s="350" t="s">
        <v>36</v>
      </c>
      <c r="C7" s="350"/>
      <c r="D7" s="343"/>
      <c r="E7" s="343"/>
      <c r="F7" s="343"/>
      <c r="G7" s="343"/>
      <c r="H7" s="343"/>
      <c r="I7" s="343"/>
      <c r="J7" s="343"/>
      <c r="K7" s="343"/>
      <c r="L7" s="2"/>
    </row>
    <row r="8" spans="1:12" s="2" customFormat="1" ht="87" customHeight="1">
      <c r="A8" s="16"/>
      <c r="B8" s="350" t="s">
        <v>21</v>
      </c>
      <c r="C8" s="350"/>
      <c r="D8" s="351"/>
      <c r="E8" s="351"/>
      <c r="F8" s="351"/>
      <c r="G8" s="351"/>
      <c r="H8" s="351"/>
      <c r="I8" s="351"/>
      <c r="J8" s="351"/>
      <c r="K8" s="352"/>
    </row>
    <row r="9" spans="1:12" ht="80.25" customHeight="1">
      <c r="B9" s="20" t="s">
        <v>1</v>
      </c>
      <c r="C9" s="21"/>
      <c r="D9" s="353"/>
      <c r="E9" s="353"/>
      <c r="F9" s="21"/>
      <c r="G9" s="21"/>
      <c r="H9" s="22"/>
      <c r="I9" s="22"/>
      <c r="J9" s="22"/>
      <c r="K9" s="23"/>
    </row>
    <row r="10" spans="1:12" ht="97.5" customHeight="1">
      <c r="B10" s="20" t="s">
        <v>37</v>
      </c>
      <c r="C10" s="21"/>
      <c r="D10" s="353"/>
      <c r="E10" s="353"/>
      <c r="F10" s="22"/>
      <c r="G10" s="22"/>
      <c r="H10" s="22"/>
      <c r="I10" s="22"/>
      <c r="J10" s="22"/>
      <c r="K10" s="23"/>
    </row>
    <row r="11" spans="1:12" ht="102" customHeight="1">
      <c r="B11" s="20" t="s">
        <v>66</v>
      </c>
      <c r="C11" s="24"/>
      <c r="D11" s="353"/>
      <c r="E11" s="353"/>
      <c r="F11" s="25"/>
      <c r="G11" s="25"/>
      <c r="H11" s="26"/>
      <c r="I11" s="27"/>
      <c r="J11" s="28"/>
      <c r="K11" s="23"/>
    </row>
    <row r="12" spans="1:12" ht="102" customHeight="1">
      <c r="B12" s="20"/>
      <c r="C12" s="20" t="s">
        <v>65</v>
      </c>
      <c r="D12" s="353"/>
      <c r="E12" s="353"/>
      <c r="F12" s="25"/>
      <c r="G12" s="25"/>
      <c r="H12" s="26"/>
      <c r="I12" s="27"/>
      <c r="J12" s="28"/>
      <c r="K12" s="23"/>
    </row>
    <row r="13" spans="1:12" s="225" customFormat="1" ht="130.5" customHeight="1">
      <c r="A13" s="17"/>
      <c r="C13" s="75"/>
      <c r="D13" s="117"/>
      <c r="E13" s="30"/>
      <c r="F13" s="19"/>
      <c r="G13" s="19"/>
      <c r="H13" s="199" t="s">
        <v>130</v>
      </c>
      <c r="I13" s="298"/>
      <c r="J13" s="298"/>
      <c r="K13" s="298"/>
      <c r="L13" s="11"/>
    </row>
    <row r="14" spans="1:12" s="156" customFormat="1" ht="54" customHeight="1">
      <c r="A14" s="34"/>
      <c r="B14" s="33" t="s">
        <v>47</v>
      </c>
      <c r="C14" s="74"/>
      <c r="D14" s="346"/>
      <c r="E14" s="347"/>
      <c r="F14" s="35"/>
      <c r="G14" s="35"/>
      <c r="H14" s="36"/>
      <c r="I14" s="36"/>
      <c r="J14" s="36"/>
      <c r="K14" s="36"/>
    </row>
    <row r="15" spans="1:12" s="2" customFormat="1" ht="50.25" customHeight="1">
      <c r="A15" s="37"/>
      <c r="B15" s="33" t="s">
        <v>47</v>
      </c>
      <c r="C15" s="178">
        <f>C14</f>
        <v>0</v>
      </c>
      <c r="D15" s="202"/>
      <c r="E15" s="202"/>
      <c r="F15" s="202"/>
      <c r="G15" s="202"/>
      <c r="H15" s="202"/>
      <c r="I15" s="202"/>
      <c r="J15" s="202"/>
      <c r="K15" s="202"/>
    </row>
    <row r="16" spans="1:12" s="2" customFormat="1" ht="75.75" customHeight="1">
      <c r="A16" s="37"/>
      <c r="B16" s="342" t="s">
        <v>78</v>
      </c>
      <c r="C16" s="342"/>
      <c r="D16" s="342"/>
      <c r="E16" s="342"/>
      <c r="F16" s="342"/>
      <c r="G16" s="342"/>
      <c r="H16" s="342"/>
      <c r="I16" s="342"/>
      <c r="J16" s="342"/>
      <c r="K16" s="342"/>
    </row>
    <row r="17" spans="1:13" s="2" customFormat="1" ht="53.25" customHeight="1" thickBot="1">
      <c r="A17" s="343" t="s">
        <v>32</v>
      </c>
      <c r="B17" s="343"/>
      <c r="C17" s="343"/>
      <c r="D17" s="343"/>
      <c r="E17" s="343"/>
      <c r="F17" s="343"/>
      <c r="G17" s="343"/>
      <c r="H17" s="343"/>
      <c r="I17" s="343"/>
      <c r="J17" s="343"/>
      <c r="K17" s="343"/>
    </row>
    <row r="18" spans="1:13" s="15" customFormat="1" ht="66.75" customHeight="1" thickTop="1" thickBot="1">
      <c r="A18" s="77" t="s">
        <v>10</v>
      </c>
      <c r="B18" s="78" t="s">
        <v>27</v>
      </c>
      <c r="C18" s="79"/>
      <c r="D18" s="324" t="s">
        <v>28</v>
      </c>
      <c r="E18" s="325"/>
      <c r="F18" s="325"/>
      <c r="G18" s="325"/>
      <c r="H18" s="326"/>
      <c r="I18" s="80" t="s">
        <v>2</v>
      </c>
      <c r="J18" s="80" t="s">
        <v>3</v>
      </c>
      <c r="K18" s="81" t="s">
        <v>4</v>
      </c>
      <c r="L18" s="41"/>
      <c r="M18" s="41"/>
    </row>
    <row r="19" spans="1:13" ht="63.75" customHeight="1" thickTop="1">
      <c r="A19" s="134">
        <v>1</v>
      </c>
      <c r="B19" s="344" t="s">
        <v>162</v>
      </c>
      <c r="C19" s="344"/>
      <c r="D19" s="345" t="s">
        <v>96</v>
      </c>
      <c r="E19" s="345"/>
      <c r="F19" s="345"/>
      <c r="G19" s="345"/>
      <c r="H19" s="345"/>
      <c r="I19" s="46"/>
      <c r="J19" s="46"/>
      <c r="K19" s="149"/>
    </row>
    <row r="20" spans="1:13" ht="74.25" customHeight="1">
      <c r="A20" s="224">
        <v>2</v>
      </c>
      <c r="B20" s="319" t="s">
        <v>75</v>
      </c>
      <c r="C20" s="319"/>
      <c r="D20" s="321" t="s">
        <v>98</v>
      </c>
      <c r="E20" s="321"/>
      <c r="F20" s="321"/>
      <c r="G20" s="321"/>
      <c r="H20" s="321"/>
      <c r="I20" s="132"/>
      <c r="J20" s="132"/>
      <c r="K20" s="150"/>
    </row>
    <row r="21" spans="1:13" ht="303" customHeight="1">
      <c r="A21" s="224">
        <v>3</v>
      </c>
      <c r="B21" s="319" t="s">
        <v>76</v>
      </c>
      <c r="C21" s="319"/>
      <c r="D21" s="321" t="s">
        <v>163</v>
      </c>
      <c r="E21" s="321"/>
      <c r="F21" s="321"/>
      <c r="G21" s="321"/>
      <c r="H21" s="321"/>
      <c r="I21" s="132"/>
      <c r="J21" s="132"/>
      <c r="K21" s="150"/>
    </row>
    <row r="22" spans="1:13" ht="69.75" customHeight="1">
      <c r="A22" s="224">
        <v>4</v>
      </c>
      <c r="B22" s="319" t="s">
        <v>77</v>
      </c>
      <c r="C22" s="319"/>
      <c r="D22" s="318" t="s">
        <v>172</v>
      </c>
      <c r="E22" s="318"/>
      <c r="F22" s="318"/>
      <c r="G22" s="318"/>
      <c r="H22" s="318"/>
      <c r="I22" s="132"/>
      <c r="J22" s="132"/>
      <c r="K22" s="150"/>
    </row>
    <row r="23" spans="1:13" ht="108.75" customHeight="1">
      <c r="A23" s="224">
        <v>5</v>
      </c>
      <c r="B23" s="319" t="s">
        <v>99</v>
      </c>
      <c r="C23" s="319"/>
      <c r="D23" s="318" t="s">
        <v>100</v>
      </c>
      <c r="E23" s="318"/>
      <c r="F23" s="318"/>
      <c r="G23" s="318"/>
      <c r="H23" s="318"/>
      <c r="I23" s="132"/>
      <c r="J23" s="132"/>
      <c r="K23" s="154"/>
    </row>
    <row r="24" spans="1:13" ht="92.25" customHeight="1">
      <c r="A24" s="224">
        <v>6</v>
      </c>
      <c r="B24" s="273" t="s">
        <v>101</v>
      </c>
      <c r="C24" s="274"/>
      <c r="D24" s="318" t="s">
        <v>102</v>
      </c>
      <c r="E24" s="318"/>
      <c r="F24" s="318"/>
      <c r="G24" s="318"/>
      <c r="H24" s="318"/>
      <c r="I24" s="132"/>
      <c r="J24" s="132"/>
      <c r="K24" s="160"/>
    </row>
    <row r="25" spans="1:13" ht="87" customHeight="1">
      <c r="A25" s="224">
        <v>7</v>
      </c>
      <c r="B25" s="320" t="s">
        <v>171</v>
      </c>
      <c r="C25" s="320"/>
      <c r="D25" s="318" t="s">
        <v>103</v>
      </c>
      <c r="E25" s="318"/>
      <c r="F25" s="318"/>
      <c r="G25" s="318"/>
      <c r="H25" s="318"/>
      <c r="I25" s="132"/>
      <c r="J25" s="132"/>
      <c r="K25" s="160"/>
    </row>
    <row r="26" spans="1:13" ht="69" customHeight="1">
      <c r="A26" s="224">
        <v>8</v>
      </c>
      <c r="B26" s="320" t="s">
        <v>166</v>
      </c>
      <c r="C26" s="320"/>
      <c r="D26" s="318" t="s">
        <v>104</v>
      </c>
      <c r="E26" s="318"/>
      <c r="F26" s="318"/>
      <c r="G26" s="318"/>
      <c r="H26" s="318"/>
      <c r="I26" s="132"/>
      <c r="J26" s="132"/>
      <c r="K26" s="154"/>
    </row>
    <row r="27" spans="1:13" ht="73.5" customHeight="1">
      <c r="A27" s="224">
        <v>9</v>
      </c>
      <c r="B27" s="319" t="s">
        <v>167</v>
      </c>
      <c r="C27" s="319"/>
      <c r="D27" s="318" t="s">
        <v>105</v>
      </c>
      <c r="E27" s="318"/>
      <c r="F27" s="318"/>
      <c r="G27" s="318"/>
      <c r="H27" s="318"/>
      <c r="I27" s="132"/>
      <c r="J27" s="132"/>
      <c r="K27" s="154"/>
    </row>
    <row r="28" spans="1:13" ht="84" customHeight="1">
      <c r="A28" s="224" t="s">
        <v>72</v>
      </c>
      <c r="B28" s="320" t="s">
        <v>168</v>
      </c>
      <c r="C28" s="329"/>
      <c r="D28" s="318" t="s">
        <v>106</v>
      </c>
      <c r="E28" s="330"/>
      <c r="F28" s="330"/>
      <c r="G28" s="330"/>
      <c r="H28" s="330"/>
      <c r="I28" s="132"/>
      <c r="J28" s="132"/>
      <c r="K28" s="154"/>
    </row>
    <row r="29" spans="1:13" ht="92.25" customHeight="1">
      <c r="A29" s="38"/>
      <c r="B29" s="161" t="s">
        <v>107</v>
      </c>
      <c r="C29" s="161"/>
      <c r="D29" s="161"/>
      <c r="E29" s="76"/>
      <c r="F29" s="76"/>
      <c r="G29" s="76"/>
      <c r="H29" s="76"/>
      <c r="I29" s="203"/>
      <c r="J29" s="203"/>
      <c r="K29" s="203"/>
    </row>
    <row r="30" spans="1:13" ht="25.5" customHeight="1">
      <c r="A30" s="38"/>
      <c r="D30" s="76"/>
      <c r="E30" s="76"/>
      <c r="F30" s="76"/>
      <c r="G30" s="76"/>
      <c r="H30" s="76"/>
      <c r="I30" s="203"/>
      <c r="J30" s="203"/>
      <c r="K30" s="203"/>
      <c r="L30" s="2"/>
    </row>
    <row r="31" spans="1:13" ht="46.5" customHeight="1">
      <c r="A31" s="38"/>
      <c r="B31" s="334"/>
      <c r="C31" s="336" t="s">
        <v>91</v>
      </c>
      <c r="D31" s="337"/>
      <c r="E31" s="337"/>
      <c r="F31" s="337"/>
      <c r="G31" s="337"/>
      <c r="H31" s="338"/>
      <c r="I31" s="132" t="s">
        <v>43</v>
      </c>
      <c r="J31" s="132" t="s">
        <v>44</v>
      </c>
      <c r="K31" s="332"/>
      <c r="L31" s="2"/>
    </row>
    <row r="32" spans="1:13" ht="46.5" customHeight="1">
      <c r="A32" s="38"/>
      <c r="B32" s="335"/>
      <c r="C32" s="339"/>
      <c r="D32" s="340"/>
      <c r="E32" s="340"/>
      <c r="F32" s="340"/>
      <c r="G32" s="340"/>
      <c r="H32" s="341"/>
      <c r="I32" s="132"/>
      <c r="J32" s="132"/>
      <c r="K32" s="333"/>
      <c r="L32" s="2"/>
    </row>
    <row r="33" spans="1:12" ht="46.5" customHeight="1">
      <c r="A33" s="38"/>
      <c r="B33" s="206"/>
      <c r="C33" s="38"/>
      <c r="D33" s="38"/>
      <c r="E33" s="38"/>
      <c r="F33" s="38"/>
      <c r="G33" s="38"/>
      <c r="H33" s="38"/>
      <c r="I33" s="203"/>
      <c r="J33" s="203"/>
      <c r="K33" s="204"/>
      <c r="L33" s="2"/>
    </row>
    <row r="34" spans="1:12" ht="46.5" customHeight="1">
      <c r="A34" s="38"/>
      <c r="B34" s="205" t="s">
        <v>47</v>
      </c>
      <c r="C34" s="181">
        <f>C13</f>
        <v>0</v>
      </c>
      <c r="D34" s="38"/>
      <c r="E34" s="38"/>
      <c r="F34" s="38"/>
      <c r="G34" s="38"/>
      <c r="H34" s="38"/>
      <c r="I34" s="203"/>
      <c r="J34" s="203"/>
      <c r="K34" s="204"/>
      <c r="L34" s="2"/>
    </row>
    <row r="35" spans="1:12" ht="82.5" customHeight="1">
      <c r="A35" s="38"/>
      <c r="B35" s="331" t="s">
        <v>79</v>
      </c>
      <c r="C35" s="331"/>
      <c r="D35" s="331"/>
      <c r="E35" s="331"/>
      <c r="F35" s="331"/>
      <c r="G35" s="331"/>
      <c r="H35" s="331"/>
      <c r="I35" s="331"/>
      <c r="J35" s="331"/>
      <c r="K35" s="331"/>
    </row>
    <row r="36" spans="1:12" ht="36.75" customHeight="1" thickBot="1">
      <c r="A36" s="312" t="s">
        <v>32</v>
      </c>
      <c r="B36" s="312"/>
      <c r="C36" s="312"/>
      <c r="D36" s="312"/>
      <c r="E36" s="312"/>
      <c r="F36" s="312"/>
      <c r="G36" s="312"/>
      <c r="H36" s="312"/>
      <c r="I36" s="312"/>
      <c r="J36" s="312"/>
      <c r="K36" s="312"/>
    </row>
    <row r="37" spans="1:12" s="14" customFormat="1" ht="79.5" customHeight="1" thickTop="1" thickBot="1">
      <c r="A37" s="82" t="s">
        <v>10</v>
      </c>
      <c r="B37" s="322" t="s">
        <v>27</v>
      </c>
      <c r="C37" s="323"/>
      <c r="D37" s="324" t="s">
        <v>28</v>
      </c>
      <c r="E37" s="325"/>
      <c r="F37" s="325"/>
      <c r="G37" s="325"/>
      <c r="H37" s="326"/>
      <c r="I37" s="80" t="s">
        <v>2</v>
      </c>
      <c r="J37" s="80" t="s">
        <v>3</v>
      </c>
      <c r="K37" s="81" t="s">
        <v>4</v>
      </c>
      <c r="L37" s="31"/>
    </row>
    <row r="38" spans="1:12" s="31" customFormat="1" ht="118.5" customHeight="1" thickTop="1">
      <c r="A38" s="135" t="s">
        <v>5</v>
      </c>
      <c r="B38" s="327" t="s">
        <v>80</v>
      </c>
      <c r="C38" s="327"/>
      <c r="D38" s="328" t="s">
        <v>132</v>
      </c>
      <c r="E38" s="328"/>
      <c r="F38" s="328"/>
      <c r="G38" s="328"/>
      <c r="H38" s="328"/>
      <c r="I38" s="136"/>
      <c r="J38" s="136"/>
      <c r="K38" s="136"/>
    </row>
    <row r="39" spans="1:12" s="31" customFormat="1" ht="248.25" customHeight="1">
      <c r="A39" s="137" t="s">
        <v>6</v>
      </c>
      <c r="B39" s="275" t="s">
        <v>29</v>
      </c>
      <c r="C39" s="275"/>
      <c r="D39" s="316" t="s">
        <v>133</v>
      </c>
      <c r="E39" s="316"/>
      <c r="F39" s="316"/>
      <c r="G39" s="316"/>
      <c r="H39" s="316"/>
      <c r="I39" s="138"/>
      <c r="J39" s="138"/>
      <c r="K39" s="138"/>
    </row>
    <row r="40" spans="1:12" s="31" customFormat="1" ht="333.75" customHeight="1">
      <c r="A40" s="137" t="s">
        <v>7</v>
      </c>
      <c r="B40" s="275" t="s">
        <v>30</v>
      </c>
      <c r="C40" s="275"/>
      <c r="D40" s="316" t="s">
        <v>134</v>
      </c>
      <c r="E40" s="316"/>
      <c r="F40" s="316"/>
      <c r="G40" s="316"/>
      <c r="H40" s="316"/>
      <c r="I40" s="138"/>
      <c r="J40" s="138"/>
      <c r="K40" s="138"/>
    </row>
    <row r="41" spans="1:12" s="31" customFormat="1" ht="178.5" customHeight="1">
      <c r="A41" s="137" t="s">
        <v>8</v>
      </c>
      <c r="B41" s="320" t="s">
        <v>108</v>
      </c>
      <c r="C41" s="320"/>
      <c r="D41" s="321" t="s">
        <v>122</v>
      </c>
      <c r="E41" s="321"/>
      <c r="F41" s="321"/>
      <c r="G41" s="321"/>
      <c r="H41" s="321"/>
      <c r="I41" s="138"/>
      <c r="J41" s="138"/>
      <c r="K41" s="138"/>
    </row>
    <row r="42" spans="1:12" s="31" customFormat="1" ht="253.5" customHeight="1">
      <c r="A42" s="137" t="s">
        <v>9</v>
      </c>
      <c r="B42" s="319" t="s">
        <v>31</v>
      </c>
      <c r="C42" s="319"/>
      <c r="D42" s="321" t="s">
        <v>169</v>
      </c>
      <c r="E42" s="321"/>
      <c r="F42" s="321"/>
      <c r="G42" s="321"/>
      <c r="H42" s="321"/>
      <c r="I42" s="138"/>
      <c r="J42" s="138"/>
      <c r="K42" s="138"/>
    </row>
    <row r="43" spans="1:12" s="31" customFormat="1" ht="123.75" customHeight="1">
      <c r="A43" s="137" t="s">
        <v>38</v>
      </c>
      <c r="B43" s="319" t="s">
        <v>81</v>
      </c>
      <c r="C43" s="319"/>
      <c r="D43" s="318" t="s">
        <v>109</v>
      </c>
      <c r="E43" s="318"/>
      <c r="F43" s="318"/>
      <c r="G43" s="318"/>
      <c r="H43" s="318"/>
      <c r="I43" s="138"/>
      <c r="J43" s="138"/>
      <c r="K43" s="138"/>
    </row>
    <row r="44" spans="1:12" s="31" customFormat="1" ht="159.75" customHeight="1">
      <c r="A44" s="137" t="s">
        <v>39</v>
      </c>
      <c r="B44" s="319" t="s">
        <v>82</v>
      </c>
      <c r="C44" s="319"/>
      <c r="D44" s="318" t="s">
        <v>110</v>
      </c>
      <c r="E44" s="318"/>
      <c r="F44" s="318"/>
      <c r="G44" s="318"/>
      <c r="H44" s="318"/>
      <c r="I44" s="138"/>
      <c r="J44" s="138"/>
      <c r="K44" s="138"/>
    </row>
    <row r="45" spans="1:12" s="31" customFormat="1" ht="143.25" customHeight="1">
      <c r="A45" s="137" t="s">
        <v>62</v>
      </c>
      <c r="B45" s="319" t="s">
        <v>111</v>
      </c>
      <c r="C45" s="319"/>
      <c r="D45" s="318" t="s">
        <v>112</v>
      </c>
      <c r="E45" s="318"/>
      <c r="F45" s="318"/>
      <c r="G45" s="318"/>
      <c r="H45" s="318"/>
      <c r="I45" s="138"/>
      <c r="J45" s="138"/>
      <c r="K45" s="138"/>
    </row>
    <row r="46" spans="1:12" s="31" customFormat="1" ht="349.5" customHeight="1">
      <c r="A46" s="137" t="s">
        <v>70</v>
      </c>
      <c r="B46" s="275" t="s">
        <v>90</v>
      </c>
      <c r="C46" s="275"/>
      <c r="D46" s="317" t="s">
        <v>113</v>
      </c>
      <c r="E46" s="317"/>
      <c r="F46" s="317"/>
      <c r="G46" s="317"/>
      <c r="H46" s="317"/>
      <c r="I46" s="138"/>
      <c r="J46" s="138"/>
      <c r="K46" s="138"/>
    </row>
    <row r="47" spans="1:12" s="31" customFormat="1" ht="145.5" customHeight="1">
      <c r="A47" s="137">
        <v>10</v>
      </c>
      <c r="B47" s="275" t="s">
        <v>114</v>
      </c>
      <c r="C47" s="275"/>
      <c r="D47" s="316" t="s">
        <v>115</v>
      </c>
      <c r="E47" s="316"/>
      <c r="F47" s="316"/>
      <c r="G47" s="316"/>
      <c r="H47" s="316"/>
      <c r="I47" s="138"/>
      <c r="J47" s="138"/>
      <c r="K47" s="138"/>
    </row>
    <row r="48" spans="1:12" ht="57.75" hidden="1" customHeight="1" thickBot="1">
      <c r="A48" s="224"/>
      <c r="B48" s="210"/>
      <c r="C48" s="210"/>
      <c r="D48" s="210"/>
      <c r="E48" s="210"/>
      <c r="F48" s="210"/>
      <c r="G48" s="210"/>
      <c r="H48" s="210"/>
      <c r="I48" s="132"/>
      <c r="J48" s="132"/>
      <c r="K48" s="132"/>
    </row>
    <row r="49" spans="1:60" ht="255.75" customHeight="1">
      <c r="A49" s="224" t="s">
        <v>73</v>
      </c>
      <c r="B49" s="275" t="s">
        <v>116</v>
      </c>
      <c r="C49" s="275"/>
      <c r="D49" s="318" t="s">
        <v>117</v>
      </c>
      <c r="E49" s="318"/>
      <c r="F49" s="318"/>
      <c r="G49" s="318"/>
      <c r="H49" s="318"/>
      <c r="I49" s="132"/>
      <c r="J49" s="132"/>
      <c r="K49" s="132"/>
    </row>
    <row r="50" spans="1:60" ht="148.5" customHeight="1">
      <c r="A50" s="224" t="s">
        <v>74</v>
      </c>
      <c r="B50" s="275" t="s">
        <v>118</v>
      </c>
      <c r="C50" s="276"/>
      <c r="D50" s="316" t="s">
        <v>119</v>
      </c>
      <c r="E50" s="276"/>
      <c r="F50" s="276"/>
      <c r="G50" s="276"/>
      <c r="H50" s="276"/>
      <c r="I50" s="132"/>
      <c r="J50" s="132"/>
      <c r="K50" s="132"/>
    </row>
    <row r="51" spans="1:60" ht="119.25" customHeight="1">
      <c r="A51" s="224" t="s">
        <v>84</v>
      </c>
      <c r="B51" s="275" t="s">
        <v>120</v>
      </c>
      <c r="C51" s="275"/>
      <c r="D51" s="316" t="s">
        <v>121</v>
      </c>
      <c r="E51" s="316"/>
      <c r="F51" s="316"/>
      <c r="G51" s="316"/>
      <c r="H51" s="316"/>
      <c r="I51" s="132"/>
      <c r="J51" s="132"/>
      <c r="K51" s="132"/>
    </row>
    <row r="52" spans="1:60" ht="55.5" customHeight="1">
      <c r="A52" s="38"/>
      <c r="B52" s="165" t="s">
        <v>107</v>
      </c>
      <c r="C52" s="39"/>
      <c r="D52" s="39"/>
      <c r="E52" s="39"/>
      <c r="F52" s="39"/>
      <c r="G52" s="39"/>
      <c r="H52" s="39"/>
      <c r="I52" s="203"/>
      <c r="J52" s="203"/>
      <c r="K52" s="203"/>
      <c r="L52" s="2"/>
    </row>
    <row r="53" spans="1:60" ht="55.5" customHeight="1">
      <c r="A53" s="38"/>
      <c r="B53" s="165"/>
      <c r="C53" s="39"/>
      <c r="D53" s="39"/>
      <c r="E53" s="39"/>
      <c r="F53" s="39"/>
      <c r="G53" s="39"/>
      <c r="H53" s="39"/>
      <c r="I53" s="203"/>
      <c r="J53" s="203"/>
      <c r="K53" s="203"/>
      <c r="L53" s="2"/>
    </row>
    <row r="54" spans="1:60" s="156" customFormat="1" ht="45" customHeight="1">
      <c r="A54" s="34"/>
      <c r="B54" s="164" t="str">
        <f>B14</f>
        <v>Numer ewidencyjny wniosku:</v>
      </c>
      <c r="C54" s="180">
        <f>C13</f>
        <v>0</v>
      </c>
      <c r="D54" s="237"/>
      <c r="E54" s="237"/>
      <c r="F54" s="35"/>
      <c r="G54" s="35"/>
      <c r="H54" s="36"/>
      <c r="I54" s="36"/>
      <c r="J54" s="36"/>
      <c r="K54" s="36"/>
    </row>
    <row r="55" spans="1:60" ht="52.5" customHeight="1">
      <c r="A55" s="297" t="s">
        <v>93</v>
      </c>
      <c r="B55" s="297"/>
      <c r="C55" s="297"/>
      <c r="D55" s="297"/>
      <c r="E55" s="297"/>
      <c r="F55" s="297"/>
      <c r="G55" s="297"/>
      <c r="H55" s="297"/>
      <c r="I55" s="297"/>
      <c r="J55" s="297"/>
      <c r="K55" s="297"/>
    </row>
    <row r="56" spans="1:60" ht="46.5" customHeight="1" thickBot="1">
      <c r="A56" s="312" t="s">
        <v>94</v>
      </c>
      <c r="B56" s="312"/>
      <c r="C56" s="312"/>
      <c r="D56" s="312"/>
      <c r="E56" s="312"/>
      <c r="F56" s="312"/>
      <c r="G56" s="312"/>
      <c r="H56" s="312"/>
      <c r="I56" s="312"/>
      <c r="J56" s="312"/>
      <c r="K56" s="312"/>
    </row>
    <row r="57" spans="1:60" s="115" customFormat="1" ht="52.5" customHeight="1" thickTop="1" thickBot="1">
      <c r="A57" s="140" t="s">
        <v>10</v>
      </c>
      <c r="B57" s="304" t="s">
        <v>27</v>
      </c>
      <c r="C57" s="305"/>
      <c r="D57" s="306" t="s">
        <v>83</v>
      </c>
      <c r="E57" s="307"/>
      <c r="F57" s="307"/>
      <c r="G57" s="307"/>
      <c r="H57" s="308"/>
      <c r="I57" s="141" t="s">
        <v>2</v>
      </c>
      <c r="J57" s="141" t="s">
        <v>3</v>
      </c>
      <c r="K57" s="142" t="s">
        <v>4</v>
      </c>
      <c r="L57" s="156"/>
      <c r="M57" s="156"/>
      <c r="N57" s="156"/>
      <c r="O57" s="156"/>
      <c r="P57" s="156"/>
      <c r="Q57" s="156"/>
      <c r="R57" s="156"/>
      <c r="S57" s="156"/>
      <c r="T57" s="156"/>
      <c r="U57" s="156"/>
      <c r="V57" s="156"/>
      <c r="W57" s="156"/>
      <c r="X57" s="156"/>
      <c r="Y57" s="156"/>
      <c r="Z57" s="156"/>
      <c r="AA57" s="156"/>
      <c r="AB57" s="156"/>
      <c r="AC57" s="156"/>
      <c r="AD57" s="156"/>
      <c r="AE57" s="156"/>
      <c r="AF57" s="156"/>
      <c r="AG57" s="156"/>
      <c r="AH57" s="156"/>
      <c r="AI57" s="156"/>
      <c r="AJ57" s="156"/>
      <c r="AK57" s="156"/>
      <c r="AL57" s="156"/>
      <c r="AM57" s="156"/>
      <c r="AN57" s="156"/>
      <c r="AO57" s="156"/>
      <c r="AP57" s="156"/>
      <c r="AQ57" s="156"/>
      <c r="AR57" s="156"/>
      <c r="AS57" s="156"/>
      <c r="AT57" s="156"/>
      <c r="AU57" s="156"/>
      <c r="AV57" s="156"/>
      <c r="AW57" s="156"/>
      <c r="AX57" s="156"/>
      <c r="AY57" s="156"/>
      <c r="AZ57" s="156"/>
      <c r="BA57" s="156"/>
      <c r="BB57" s="156"/>
      <c r="BC57" s="156"/>
      <c r="BD57" s="156"/>
      <c r="BE57" s="156"/>
      <c r="BF57" s="156"/>
      <c r="BG57" s="156"/>
      <c r="BH57" s="156"/>
    </row>
    <row r="58" spans="1:60" s="115" customFormat="1" ht="198" customHeight="1" thickTop="1">
      <c r="A58" s="134" t="s">
        <v>5</v>
      </c>
      <c r="B58" s="309" t="s">
        <v>139</v>
      </c>
      <c r="C58" s="310"/>
      <c r="D58" s="311" t="s">
        <v>147</v>
      </c>
      <c r="E58" s="311"/>
      <c r="F58" s="311"/>
      <c r="G58" s="311"/>
      <c r="H58" s="311"/>
      <c r="I58" s="143"/>
      <c r="J58" s="143"/>
      <c r="K58" s="143"/>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row>
    <row r="59" spans="1:60" s="115" customFormat="1" ht="157.5" customHeight="1">
      <c r="A59" s="200" t="s">
        <v>6</v>
      </c>
      <c r="B59" s="273" t="s">
        <v>145</v>
      </c>
      <c r="C59" s="274"/>
      <c r="D59" s="313" t="s">
        <v>149</v>
      </c>
      <c r="E59" s="314"/>
      <c r="F59" s="314"/>
      <c r="G59" s="314"/>
      <c r="H59" s="315"/>
      <c r="I59" s="201"/>
      <c r="J59" s="201"/>
      <c r="K59" s="201"/>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row>
    <row r="60" spans="1:60" s="115" customFormat="1" ht="275.25" customHeight="1" thickBot="1">
      <c r="A60" s="224" t="s">
        <v>7</v>
      </c>
      <c r="B60" s="299" t="s">
        <v>146</v>
      </c>
      <c r="C60" s="300"/>
      <c r="D60" s="301" t="s">
        <v>148</v>
      </c>
      <c r="E60" s="302"/>
      <c r="F60" s="302"/>
      <c r="G60" s="302"/>
      <c r="H60" s="303"/>
      <c r="I60" s="114"/>
      <c r="J60" s="114"/>
      <c r="K60" s="114"/>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row>
    <row r="61" spans="1:60" s="2" customFormat="1" ht="68.25" customHeight="1" thickTop="1" thickBot="1">
      <c r="A61" s="218" t="s">
        <v>10</v>
      </c>
      <c r="B61" s="285" t="s">
        <v>15</v>
      </c>
      <c r="C61" s="286"/>
      <c r="D61" s="286"/>
      <c r="E61" s="286"/>
      <c r="F61" s="286"/>
      <c r="G61" s="286"/>
      <c r="H61" s="287"/>
      <c r="I61" s="288" t="s">
        <v>16</v>
      </c>
      <c r="J61" s="289"/>
      <c r="K61" s="109" t="s">
        <v>17</v>
      </c>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row>
    <row r="62" spans="1:60" s="2" customFormat="1" ht="57.75" customHeight="1" thickTop="1">
      <c r="A62" s="134" t="s">
        <v>5</v>
      </c>
      <c r="B62" s="290" t="s">
        <v>33</v>
      </c>
      <c r="C62" s="291"/>
      <c r="D62" s="291"/>
      <c r="E62" s="291"/>
      <c r="F62" s="291"/>
      <c r="G62" s="291"/>
      <c r="H62" s="292"/>
      <c r="I62" s="293"/>
      <c r="J62" s="293"/>
      <c r="K62" s="214"/>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row>
    <row r="63" spans="1:60" s="2" customFormat="1" ht="65.25" customHeight="1">
      <c r="A63" s="224" t="s">
        <v>6</v>
      </c>
      <c r="B63" s="277" t="s">
        <v>63</v>
      </c>
      <c r="C63" s="278"/>
      <c r="D63" s="278"/>
      <c r="E63" s="278"/>
      <c r="F63" s="278"/>
      <c r="G63" s="278"/>
      <c r="H63" s="279"/>
      <c r="I63" s="280"/>
      <c r="J63" s="280"/>
      <c r="K63" s="212"/>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row>
    <row r="64" spans="1:60" s="2" customFormat="1" ht="57" customHeight="1">
      <c r="A64" s="224" t="s">
        <v>7</v>
      </c>
      <c r="B64" s="277" t="s">
        <v>64</v>
      </c>
      <c r="C64" s="278"/>
      <c r="D64" s="278"/>
      <c r="E64" s="278"/>
      <c r="F64" s="278"/>
      <c r="G64" s="278"/>
      <c r="H64" s="279"/>
      <c r="I64" s="280"/>
      <c r="J64" s="280"/>
      <c r="K64" s="212"/>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row>
    <row r="65" spans="1:60" s="156" customFormat="1" ht="81" customHeight="1">
      <c r="A65" s="10"/>
      <c r="B65" s="164" t="str">
        <f>B14</f>
        <v>Numer ewidencyjny wniosku:</v>
      </c>
      <c r="C65" s="179">
        <f>C13</f>
        <v>0</v>
      </c>
      <c r="D65" s="281"/>
      <c r="E65" s="281"/>
      <c r="F65" s="9"/>
      <c r="G65" s="9"/>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row>
    <row r="66" spans="1:60" s="156" customFormat="1" ht="81" customHeight="1">
      <c r="A66" s="10"/>
      <c r="B66" s="215"/>
      <c r="C66" s="282" t="s">
        <v>42</v>
      </c>
      <c r="D66" s="282"/>
      <c r="E66" s="282"/>
      <c r="F66" s="282"/>
      <c r="G66" s="282"/>
      <c r="H66" s="282"/>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row>
    <row r="67" spans="1:60" s="156" customFormat="1" ht="81" customHeight="1">
      <c r="A67" s="10"/>
      <c r="B67" s="215"/>
      <c r="C67" s="213"/>
      <c r="D67" s="213"/>
      <c r="E67" s="213"/>
      <c r="F67" s="213"/>
      <c r="G67" s="213"/>
      <c r="H67" s="213"/>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row>
    <row r="68" spans="1:60" s="156" customFormat="1" ht="81" customHeight="1">
      <c r="A68" s="10"/>
      <c r="B68" s="215"/>
      <c r="C68" s="213"/>
      <c r="D68" s="213"/>
      <c r="E68" s="213"/>
      <c r="F68" s="213"/>
      <c r="G68" s="213"/>
      <c r="H68" s="213"/>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row>
    <row r="69" spans="1:60" s="156" customFormat="1" ht="409.5" customHeight="1">
      <c r="A69" s="10"/>
      <c r="B69" s="294"/>
      <c r="C69" s="294"/>
      <c r="D69" s="294"/>
      <c r="E69" s="294"/>
      <c r="F69" s="294"/>
      <c r="G69" s="294"/>
      <c r="H69" s="294"/>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row>
    <row r="70" spans="1:60" s="156" customFormat="1" ht="69.75" customHeight="1">
      <c r="A70" s="10"/>
      <c r="B70" s="295"/>
      <c r="C70" s="296"/>
      <c r="D70" s="296"/>
      <c r="E70" s="296"/>
      <c r="F70" s="296"/>
      <c r="G70" s="296"/>
      <c r="H70" s="296"/>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row>
    <row r="71" spans="1:60" s="156" customFormat="1" ht="69.75" customHeight="1">
      <c r="A71" s="10"/>
      <c r="B71" s="216" t="s">
        <v>47</v>
      </c>
      <c r="C71" s="49">
        <f>C14</f>
        <v>0</v>
      </c>
      <c r="D71" s="217"/>
      <c r="E71" s="217"/>
      <c r="F71" s="217"/>
      <c r="G71" s="217"/>
      <c r="H71" s="217"/>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row>
    <row r="72" spans="1:60" ht="81" customHeight="1">
      <c r="B72" s="215"/>
      <c r="C72" s="297" t="s">
        <v>95</v>
      </c>
      <c r="D72" s="297"/>
      <c r="E72" s="297"/>
      <c r="F72" s="297"/>
      <c r="G72" s="297"/>
      <c r="H72" s="297"/>
      <c r="I72" s="298"/>
      <c r="J72" s="298"/>
      <c r="K72" s="298"/>
    </row>
    <row r="73" spans="1:60" ht="57.75" customHeight="1">
      <c r="B73" s="282" t="s">
        <v>34</v>
      </c>
      <c r="C73" s="282"/>
      <c r="D73" s="282"/>
      <c r="E73" s="282"/>
      <c r="F73" s="282"/>
      <c r="G73" s="282"/>
      <c r="H73" s="282"/>
      <c r="I73" s="282"/>
      <c r="J73" s="282"/>
      <c r="K73" s="282"/>
    </row>
    <row r="74" spans="1:60" ht="54.75" customHeight="1" thickBot="1">
      <c r="B74" s="43"/>
      <c r="C74" s="34"/>
      <c r="D74" s="42"/>
      <c r="E74" s="19"/>
      <c r="F74" s="19"/>
      <c r="G74" s="19"/>
      <c r="H74" s="23"/>
      <c r="I74" s="23"/>
      <c r="J74" s="23"/>
      <c r="K74" s="23"/>
    </row>
    <row r="75" spans="1:60" ht="72.75" customHeight="1" thickTop="1">
      <c r="A75" s="263" t="s">
        <v>10</v>
      </c>
      <c r="B75" s="265" t="s">
        <v>11</v>
      </c>
      <c r="C75" s="265"/>
      <c r="D75" s="265" t="s">
        <v>13</v>
      </c>
      <c r="E75" s="265" t="s">
        <v>12</v>
      </c>
      <c r="F75" s="265" t="s">
        <v>22</v>
      </c>
      <c r="G75" s="265" t="s">
        <v>128</v>
      </c>
      <c r="H75" s="265" t="s">
        <v>0</v>
      </c>
      <c r="I75" s="265" t="s">
        <v>40</v>
      </c>
      <c r="J75" s="265"/>
      <c r="K75" s="283"/>
      <c r="L75" s="83"/>
    </row>
    <row r="76" spans="1:60" s="3" customFormat="1" ht="115.5" customHeight="1" thickBot="1">
      <c r="A76" s="264"/>
      <c r="B76" s="266"/>
      <c r="C76" s="266"/>
      <c r="D76" s="266"/>
      <c r="E76" s="266"/>
      <c r="F76" s="266"/>
      <c r="G76" s="266"/>
      <c r="H76" s="266"/>
      <c r="I76" s="266"/>
      <c r="J76" s="266"/>
      <c r="K76" s="284"/>
      <c r="L76" s="83"/>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row>
    <row r="77" spans="1:60" ht="132.75" customHeight="1" thickTop="1">
      <c r="A77" s="134" t="s">
        <v>5</v>
      </c>
      <c r="B77" s="269" t="s">
        <v>123</v>
      </c>
      <c r="C77" s="270"/>
      <c r="D77" s="166" t="s">
        <v>92</v>
      </c>
      <c r="E77" s="167">
        <v>4</v>
      </c>
      <c r="F77" s="167">
        <v>16</v>
      </c>
      <c r="G77" s="167"/>
      <c r="H77" s="194">
        <f>E77*G77</f>
        <v>0</v>
      </c>
      <c r="I77" s="271"/>
      <c r="J77" s="271"/>
      <c r="K77" s="271"/>
      <c r="L77" s="2"/>
    </row>
    <row r="78" spans="1:60" ht="131.25" customHeight="1">
      <c r="A78" s="224" t="s">
        <v>6</v>
      </c>
      <c r="B78" s="226" t="s">
        <v>150</v>
      </c>
      <c r="C78" s="267"/>
      <c r="D78" s="145" t="s">
        <v>92</v>
      </c>
      <c r="E78" s="151">
        <v>3</v>
      </c>
      <c r="F78" s="151">
        <v>12</v>
      </c>
      <c r="G78" s="151"/>
      <c r="H78" s="193">
        <f t="shared" ref="H78:H83" si="0">E78*G78</f>
        <v>0</v>
      </c>
      <c r="I78" s="272"/>
      <c r="J78" s="272"/>
      <c r="K78" s="272"/>
      <c r="L78" s="2"/>
    </row>
    <row r="79" spans="1:60" ht="132.75" customHeight="1">
      <c r="A79" s="224" t="s">
        <v>7</v>
      </c>
      <c r="B79" s="226" t="s">
        <v>140</v>
      </c>
      <c r="C79" s="267"/>
      <c r="D79" s="168" t="s">
        <v>151</v>
      </c>
      <c r="E79" s="169">
        <v>3</v>
      </c>
      <c r="F79" s="169">
        <v>12</v>
      </c>
      <c r="G79" s="169"/>
      <c r="H79" s="194">
        <f t="shared" si="0"/>
        <v>0</v>
      </c>
      <c r="I79" s="268"/>
      <c r="J79" s="268"/>
      <c r="K79" s="268"/>
      <c r="L79" s="2"/>
    </row>
    <row r="80" spans="1:60" ht="109.5" customHeight="1">
      <c r="A80" s="224" t="s">
        <v>8</v>
      </c>
      <c r="B80" s="226" t="s">
        <v>152</v>
      </c>
      <c r="C80" s="267"/>
      <c r="D80" s="145" t="s">
        <v>137</v>
      </c>
      <c r="E80" s="152">
        <v>4</v>
      </c>
      <c r="F80" s="151">
        <v>12</v>
      </c>
      <c r="G80" s="151"/>
      <c r="H80" s="193">
        <f t="shared" si="0"/>
        <v>0</v>
      </c>
      <c r="I80" s="268"/>
      <c r="J80" s="268"/>
      <c r="K80" s="268"/>
      <c r="L80" s="2"/>
    </row>
    <row r="81" spans="1:60" ht="109.5" customHeight="1">
      <c r="A81" s="224" t="s">
        <v>9</v>
      </c>
      <c r="B81" s="273" t="s">
        <v>153</v>
      </c>
      <c r="C81" s="274"/>
      <c r="D81" s="145" t="s">
        <v>92</v>
      </c>
      <c r="E81" s="152">
        <v>3</v>
      </c>
      <c r="F81" s="151">
        <v>12</v>
      </c>
      <c r="G81" s="151"/>
      <c r="H81" s="193">
        <f t="shared" si="0"/>
        <v>0</v>
      </c>
      <c r="I81" s="228"/>
      <c r="J81" s="229"/>
      <c r="K81" s="230"/>
      <c r="L81" s="2"/>
    </row>
    <row r="82" spans="1:60" ht="119.25" customHeight="1">
      <c r="A82" s="224" t="s">
        <v>38</v>
      </c>
      <c r="B82" s="275" t="s">
        <v>142</v>
      </c>
      <c r="C82" s="276"/>
      <c r="D82" s="145" t="s">
        <v>137</v>
      </c>
      <c r="E82" s="152">
        <v>3</v>
      </c>
      <c r="F82" s="151">
        <v>9</v>
      </c>
      <c r="G82" s="151"/>
      <c r="H82" s="193">
        <f t="shared" si="0"/>
        <v>0</v>
      </c>
      <c r="I82" s="268"/>
      <c r="J82" s="268"/>
      <c r="K82" s="268"/>
    </row>
    <row r="83" spans="1:60" ht="119.25" customHeight="1">
      <c r="A83" s="224" t="s">
        <v>39</v>
      </c>
      <c r="B83" s="226" t="s">
        <v>135</v>
      </c>
      <c r="C83" s="227"/>
      <c r="D83" s="145" t="s">
        <v>136</v>
      </c>
      <c r="E83" s="152">
        <v>1</v>
      </c>
      <c r="F83" s="151">
        <v>1</v>
      </c>
      <c r="G83" s="151"/>
      <c r="H83" s="195">
        <f t="shared" si="0"/>
        <v>0</v>
      </c>
      <c r="I83" s="228"/>
      <c r="J83" s="229"/>
      <c r="K83" s="230"/>
    </row>
    <row r="84" spans="1:60" ht="105" customHeight="1">
      <c r="A84" s="208"/>
      <c r="B84" s="244" t="s">
        <v>14</v>
      </c>
      <c r="C84" s="244"/>
      <c r="D84" s="207"/>
      <c r="E84" s="208"/>
      <c r="F84" s="151">
        <f>SUM(F77:F83)</f>
        <v>74</v>
      </c>
      <c r="G84" s="196"/>
      <c r="H84" s="193">
        <f>SUM(H77:H83)</f>
        <v>0</v>
      </c>
      <c r="I84" s="245"/>
      <c r="J84" s="245"/>
      <c r="K84" s="245"/>
      <c r="L84" s="36"/>
      <c r="M84" s="156"/>
      <c r="N84" s="156"/>
      <c r="O84" s="156"/>
      <c r="P84" s="156"/>
      <c r="Q84" s="156"/>
      <c r="R84" s="156"/>
      <c r="S84" s="156"/>
      <c r="T84" s="156"/>
      <c r="U84" s="156"/>
      <c r="V84" s="156"/>
      <c r="W84" s="156"/>
      <c r="X84" s="156"/>
      <c r="Y84" s="156"/>
      <c r="Z84" s="156"/>
      <c r="AA84" s="156"/>
      <c r="AB84" s="156"/>
      <c r="AC84" s="156"/>
      <c r="AD84" s="156"/>
      <c r="AE84" s="156"/>
      <c r="AF84" s="156"/>
      <c r="AG84" s="156"/>
      <c r="AH84" s="156"/>
      <c r="AI84" s="156"/>
      <c r="AJ84" s="156"/>
      <c r="AK84" s="156"/>
      <c r="AL84" s="156"/>
      <c r="AM84" s="156"/>
      <c r="AN84" s="156"/>
      <c r="AO84" s="156"/>
      <c r="AP84" s="156"/>
      <c r="AQ84" s="156"/>
      <c r="AR84" s="156"/>
      <c r="AS84" s="156"/>
      <c r="AT84" s="156"/>
      <c r="AU84" s="156"/>
      <c r="AV84" s="156"/>
      <c r="AW84" s="156"/>
      <c r="AX84" s="156"/>
      <c r="AY84" s="156"/>
      <c r="AZ84" s="156"/>
      <c r="BA84" s="156"/>
      <c r="BB84" s="156"/>
      <c r="BC84" s="156"/>
      <c r="BD84" s="156"/>
      <c r="BE84" s="156"/>
      <c r="BF84" s="156"/>
      <c r="BG84" s="156"/>
      <c r="BH84" s="156"/>
    </row>
    <row r="85" spans="1:60" ht="105" customHeight="1">
      <c r="A85" s="38"/>
      <c r="B85" s="38"/>
      <c r="C85" s="38"/>
      <c r="D85" s="38"/>
      <c r="E85" s="38"/>
      <c r="F85" s="170"/>
      <c r="G85" s="170"/>
      <c r="H85" s="170"/>
      <c r="I85" s="171"/>
      <c r="J85" s="171"/>
      <c r="K85" s="171"/>
      <c r="L85" s="36"/>
      <c r="M85" s="156"/>
      <c r="N85" s="156"/>
      <c r="O85" s="156"/>
      <c r="P85" s="156"/>
      <c r="Q85" s="156"/>
      <c r="R85" s="156"/>
      <c r="S85" s="156"/>
      <c r="T85" s="156"/>
      <c r="U85" s="156"/>
      <c r="V85" s="156"/>
      <c r="W85" s="156"/>
      <c r="X85" s="156"/>
      <c r="Y85" s="156"/>
      <c r="Z85" s="156"/>
      <c r="AA85" s="156"/>
      <c r="AB85" s="156"/>
      <c r="AC85" s="156"/>
      <c r="AD85" s="156"/>
      <c r="AE85" s="156"/>
      <c r="AF85" s="156"/>
      <c r="AG85" s="156"/>
      <c r="AH85" s="156"/>
      <c r="AI85" s="156"/>
      <c r="AJ85" s="156"/>
      <c r="AK85" s="156"/>
      <c r="AL85" s="156"/>
      <c r="AM85" s="156"/>
      <c r="AN85" s="156"/>
      <c r="AO85" s="156"/>
      <c r="AP85" s="156"/>
      <c r="AQ85" s="156"/>
      <c r="AR85" s="156"/>
      <c r="AS85" s="156"/>
      <c r="AT85" s="156"/>
      <c r="AU85" s="156"/>
      <c r="AV85" s="156"/>
      <c r="AW85" s="156"/>
      <c r="AX85" s="156"/>
      <c r="AY85" s="156"/>
      <c r="AZ85" s="156"/>
      <c r="BA85" s="156"/>
      <c r="BB85" s="156"/>
      <c r="BC85" s="156"/>
      <c r="BD85" s="156"/>
      <c r="BE85" s="156"/>
      <c r="BF85" s="156"/>
      <c r="BG85" s="156"/>
      <c r="BH85" s="156"/>
    </row>
    <row r="86" spans="1:60" s="156" customFormat="1" ht="79.5" customHeight="1">
      <c r="A86" s="10"/>
      <c r="B86" s="164" t="str">
        <f>B14</f>
        <v>Numer ewidencyjny wniosku:</v>
      </c>
      <c r="C86" s="180">
        <f>C13</f>
        <v>0</v>
      </c>
      <c r="D86" s="237"/>
      <c r="E86" s="237"/>
      <c r="F86" s="35"/>
      <c r="G86" s="35"/>
      <c r="H86" s="36"/>
      <c r="I86" s="36"/>
      <c r="J86" s="36"/>
      <c r="K86" s="36"/>
      <c r="L86" s="36"/>
    </row>
    <row r="87" spans="1:60" s="225" customFormat="1" ht="85.5" customHeight="1">
      <c r="A87" s="18"/>
      <c r="B87" s="159" t="s">
        <v>26</v>
      </c>
      <c r="C87" s="159"/>
      <c r="D87" s="159"/>
      <c r="E87" s="159"/>
      <c r="F87" s="159"/>
      <c r="G87" s="159"/>
      <c r="H87" s="159"/>
      <c r="I87" s="159"/>
      <c r="J87" s="159"/>
      <c r="K87" s="159"/>
      <c r="L87" s="3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6"/>
      <c r="AX87" s="156"/>
      <c r="AY87" s="156"/>
      <c r="AZ87" s="156"/>
      <c r="BA87" s="156"/>
      <c r="BB87" s="156"/>
      <c r="BC87" s="156"/>
      <c r="BD87" s="156"/>
      <c r="BE87" s="156"/>
      <c r="BF87" s="156"/>
      <c r="BG87" s="156"/>
      <c r="BH87" s="156"/>
    </row>
    <row r="88" spans="1:60" s="225" customFormat="1" ht="66" customHeight="1">
      <c r="A88" s="18"/>
      <c r="B88" s="7"/>
      <c r="C88" s="5"/>
      <c r="D88" s="5"/>
      <c r="E88" s="6"/>
      <c r="F88" s="6"/>
      <c r="G88" s="6"/>
      <c r="H88" s="6"/>
      <c r="I88" s="6"/>
      <c r="J88" s="6"/>
      <c r="K88" s="6"/>
      <c r="L88" s="156"/>
      <c r="M88" s="156"/>
      <c r="N88" s="156"/>
      <c r="O88" s="156"/>
      <c r="P88" s="156"/>
      <c r="Q88" s="156"/>
      <c r="R88" s="156"/>
      <c r="S88" s="156"/>
      <c r="T88" s="156"/>
      <c r="U88" s="156"/>
      <c r="V88" s="156"/>
      <c r="W88" s="156"/>
      <c r="X88" s="156"/>
      <c r="Y88" s="156"/>
      <c r="Z88" s="156"/>
      <c r="AA88" s="156"/>
      <c r="AB88" s="156"/>
      <c r="AC88" s="156"/>
      <c r="AD88" s="156"/>
      <c r="AE88" s="156"/>
      <c r="AF88" s="156"/>
      <c r="AG88" s="156"/>
      <c r="AH88" s="156"/>
      <c r="AI88" s="156"/>
      <c r="AJ88" s="156"/>
      <c r="AK88" s="156"/>
      <c r="AL88" s="156"/>
      <c r="AM88" s="156"/>
      <c r="AN88" s="156"/>
      <c r="AO88" s="156"/>
      <c r="AP88" s="156"/>
      <c r="AQ88" s="156"/>
      <c r="AR88" s="156"/>
      <c r="AS88" s="156"/>
      <c r="AT88" s="156"/>
      <c r="AU88" s="156"/>
      <c r="AV88" s="156"/>
      <c r="AW88" s="156"/>
      <c r="AX88" s="156"/>
      <c r="AY88" s="156"/>
      <c r="AZ88" s="156"/>
      <c r="BA88" s="156"/>
      <c r="BB88" s="156"/>
      <c r="BC88" s="156"/>
      <c r="BD88" s="156"/>
      <c r="BE88" s="156"/>
      <c r="BF88" s="156"/>
      <c r="BG88" s="156"/>
      <c r="BH88" s="156"/>
    </row>
    <row r="89" spans="1:60" s="225" customFormat="1" ht="409.5" customHeight="1">
      <c r="A89" s="17"/>
      <c r="B89" s="4"/>
      <c r="C89" s="4"/>
      <c r="D89" s="4"/>
      <c r="H89"/>
      <c r="I89"/>
      <c r="J89"/>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row>
    <row r="90" spans="1:60" ht="359.25" customHeight="1">
      <c r="D90" s="1"/>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6"/>
      <c r="AI90" s="156"/>
      <c r="AJ90" s="156"/>
      <c r="AK90" s="156"/>
      <c r="AL90" s="156"/>
      <c r="AM90" s="156"/>
      <c r="AN90" s="156"/>
      <c r="AO90" s="156"/>
      <c r="AP90" s="156"/>
      <c r="AQ90" s="156"/>
      <c r="AR90" s="156"/>
      <c r="AS90" s="156"/>
      <c r="AT90" s="156"/>
      <c r="AU90" s="156"/>
      <c r="AV90" s="156"/>
      <c r="AW90" s="156"/>
      <c r="AX90" s="156"/>
      <c r="AY90" s="156"/>
      <c r="AZ90" s="156"/>
      <c r="BA90" s="156"/>
      <c r="BB90" s="156"/>
      <c r="BC90" s="156"/>
      <c r="BD90" s="156"/>
      <c r="BE90" s="156"/>
      <c r="BF90" s="156"/>
      <c r="BG90" s="156"/>
      <c r="BH90" s="156"/>
    </row>
    <row r="91" spans="1:60" ht="284.25" customHeight="1">
      <c r="D91" s="1"/>
      <c r="L91" s="8"/>
      <c r="M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row>
    <row r="92" spans="1:60" s="156" customFormat="1" ht="92.25" customHeight="1">
      <c r="A92" s="246" t="s">
        <v>18</v>
      </c>
      <c r="B92" s="246"/>
      <c r="C92" s="44"/>
      <c r="D92" s="121" t="s">
        <v>19</v>
      </c>
      <c r="E92" s="247"/>
      <c r="F92" s="247"/>
      <c r="G92" s="247"/>
      <c r="H92" s="247"/>
      <c r="I92" s="247"/>
      <c r="J92" s="247"/>
      <c r="K92" s="47"/>
      <c r="L92" s="8"/>
      <c r="M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row>
    <row r="93" spans="1:60" s="156" customFormat="1" ht="46.5" customHeight="1">
      <c r="A93" s="48"/>
      <c r="B93" s="107" t="str">
        <f>B86</f>
        <v>Numer ewidencyjny wniosku:</v>
      </c>
      <c r="C93" s="49">
        <f>C86</f>
        <v>0</v>
      </c>
      <c r="D93" s="121"/>
      <c r="E93" s="121"/>
      <c r="F93" s="121"/>
      <c r="G93" s="121"/>
      <c r="H93" s="121"/>
      <c r="I93" s="121"/>
      <c r="J93" s="121"/>
      <c r="K93" s="49"/>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row>
    <row r="94" spans="1:60" s="156" customFormat="1" ht="74.25" customHeight="1" thickBot="1">
      <c r="A94" s="248" t="s">
        <v>41</v>
      </c>
      <c r="B94" s="248"/>
      <c r="C94" s="248"/>
      <c r="D94" s="248"/>
      <c r="E94" s="248"/>
      <c r="F94" s="248"/>
      <c r="G94" s="248"/>
      <c r="H94" s="248"/>
      <c r="I94" s="248"/>
      <c r="J94" s="248"/>
      <c r="K94" s="248"/>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row>
    <row r="95" spans="1:60" s="8" customFormat="1" ht="49.5" customHeight="1" thickTop="1" thickBot="1">
      <c r="A95" s="140" t="s">
        <v>10</v>
      </c>
      <c r="B95" s="146" t="s">
        <v>69</v>
      </c>
      <c r="C95" s="238" t="s">
        <v>28</v>
      </c>
      <c r="D95" s="239"/>
      <c r="E95" s="239"/>
      <c r="F95" s="239"/>
      <c r="G95" s="239"/>
      <c r="H95" s="239"/>
      <c r="I95" s="239"/>
      <c r="J95" s="239"/>
      <c r="K95" s="240"/>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row>
    <row r="96" spans="1:60" s="156" customFormat="1" ht="265.5" customHeight="1" thickTop="1">
      <c r="A96" s="147" t="s">
        <v>5</v>
      </c>
      <c r="B96" s="211" t="s">
        <v>123</v>
      </c>
      <c r="C96" s="241" t="s">
        <v>160</v>
      </c>
      <c r="D96" s="242"/>
      <c r="E96" s="242"/>
      <c r="F96" s="242"/>
      <c r="G96" s="242"/>
      <c r="H96" s="242"/>
      <c r="I96" s="242"/>
      <c r="J96" s="242"/>
      <c r="K96" s="243"/>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row>
    <row r="97" spans="1:60" s="8" customFormat="1" ht="235.5" customHeight="1">
      <c r="A97" s="221" t="s">
        <v>6</v>
      </c>
      <c r="B97" s="222" t="s">
        <v>150</v>
      </c>
      <c r="C97" s="231" t="s">
        <v>159</v>
      </c>
      <c r="D97" s="232"/>
      <c r="E97" s="232"/>
      <c r="F97" s="232"/>
      <c r="G97" s="232"/>
      <c r="H97" s="232"/>
      <c r="I97" s="232"/>
      <c r="J97" s="232"/>
      <c r="K97" s="233"/>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row>
    <row r="98" spans="1:60" s="8" customFormat="1" ht="205.5" customHeight="1">
      <c r="A98" s="148" t="s">
        <v>7</v>
      </c>
      <c r="B98" s="209" t="s">
        <v>140</v>
      </c>
      <c r="C98" s="234" t="s">
        <v>158</v>
      </c>
      <c r="D98" s="235"/>
      <c r="E98" s="235"/>
      <c r="F98" s="235"/>
      <c r="G98" s="235"/>
      <c r="H98" s="235"/>
      <c r="I98" s="235"/>
      <c r="J98" s="235"/>
      <c r="K98" s="236"/>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row>
    <row r="99" spans="1:60" s="8" customFormat="1" ht="214.5" customHeight="1">
      <c r="A99" s="148" t="s">
        <v>8</v>
      </c>
      <c r="B99" s="209" t="s">
        <v>152</v>
      </c>
      <c r="C99" s="234" t="s">
        <v>157</v>
      </c>
      <c r="D99" s="235"/>
      <c r="E99" s="235"/>
      <c r="F99" s="235"/>
      <c r="G99" s="235"/>
      <c r="H99" s="235"/>
      <c r="I99" s="235"/>
      <c r="J99" s="235"/>
      <c r="K99" s="236"/>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row>
    <row r="100" spans="1:60" s="8" customFormat="1" ht="186" customHeight="1">
      <c r="A100" s="148" t="s">
        <v>9</v>
      </c>
      <c r="B100" s="209" t="s">
        <v>153</v>
      </c>
      <c r="C100" s="234" t="s">
        <v>156</v>
      </c>
      <c r="D100" s="235"/>
      <c r="E100" s="235"/>
      <c r="F100" s="235"/>
      <c r="G100" s="235"/>
      <c r="H100" s="235"/>
      <c r="I100" s="235"/>
      <c r="J100" s="235"/>
      <c r="K100" s="236"/>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row>
    <row r="101" spans="1:60" s="8" customFormat="1" ht="216" customHeight="1">
      <c r="A101" s="148" t="s">
        <v>38</v>
      </c>
      <c r="B101" s="209" t="s">
        <v>141</v>
      </c>
      <c r="C101" s="234" t="s">
        <v>155</v>
      </c>
      <c r="D101" s="235"/>
      <c r="E101" s="235"/>
      <c r="F101" s="235"/>
      <c r="G101" s="235"/>
      <c r="H101" s="235"/>
      <c r="I101" s="235"/>
      <c r="J101" s="235"/>
      <c r="K101" s="236"/>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row>
    <row r="102" spans="1:60" ht="128.25" customHeight="1">
      <c r="A102" s="148" t="s">
        <v>39</v>
      </c>
      <c r="B102" s="209" t="s">
        <v>135</v>
      </c>
      <c r="C102" s="234" t="s">
        <v>154</v>
      </c>
      <c r="D102" s="235"/>
      <c r="E102" s="235"/>
      <c r="F102" s="235"/>
      <c r="G102" s="235"/>
      <c r="H102" s="235"/>
      <c r="I102" s="235"/>
      <c r="J102" s="235"/>
      <c r="K102" s="236"/>
    </row>
    <row r="103" spans="1:60" ht="81.75" customHeight="1">
      <c r="A103" s="84"/>
      <c r="B103" s="182" t="str">
        <f>B65</f>
        <v>Numer ewidencyjny wniosku:</v>
      </c>
      <c r="C103" s="47">
        <f>C14</f>
        <v>0</v>
      </c>
      <c r="D103" s="84"/>
      <c r="E103" s="84"/>
      <c r="F103" s="84"/>
      <c r="G103" s="84"/>
      <c r="H103" s="84"/>
      <c r="I103" s="84"/>
      <c r="J103" s="84"/>
      <c r="K103" s="84"/>
    </row>
    <row r="104" spans="1:60" ht="36" customHeight="1">
      <c r="A104" s="85"/>
      <c r="B104" s="86"/>
      <c r="C104" s="87"/>
      <c r="D104" s="86"/>
      <c r="E104" s="88"/>
      <c r="F104" s="87"/>
      <c r="G104" s="87"/>
      <c r="H104" s="89"/>
      <c r="I104" s="89"/>
      <c r="J104" s="89"/>
      <c r="K104" s="89"/>
    </row>
    <row r="105" spans="1:60" ht="52.5" customHeight="1">
      <c r="A105" s="85"/>
      <c r="B105" s="86"/>
      <c r="C105" s="87"/>
      <c r="D105" s="86"/>
      <c r="E105" s="88"/>
      <c r="F105" s="87"/>
      <c r="G105" s="87"/>
      <c r="H105" s="89"/>
      <c r="I105" s="89"/>
      <c r="J105" s="89"/>
      <c r="K105" s="89"/>
    </row>
    <row r="106" spans="1:60" ht="36" customHeight="1">
      <c r="A106" s="85"/>
      <c r="B106" s="86"/>
      <c r="C106" s="87"/>
      <c r="D106" s="86"/>
      <c r="E106" s="88"/>
      <c r="F106" s="87"/>
      <c r="G106" s="87"/>
      <c r="H106" s="89"/>
      <c r="I106" s="89"/>
      <c r="J106" s="89"/>
      <c r="K106" s="89"/>
    </row>
    <row r="107" spans="1:60" ht="42.75" customHeight="1">
      <c r="A107" s="90"/>
      <c r="B107" s="90"/>
      <c r="C107" s="90"/>
      <c r="D107" s="91"/>
      <c r="E107" s="91"/>
      <c r="F107" s="91"/>
      <c r="G107" s="91"/>
      <c r="H107" s="91"/>
      <c r="I107" s="90"/>
      <c r="J107" s="90"/>
      <c r="K107" s="90"/>
    </row>
    <row r="108" spans="1:60" ht="64.5" customHeight="1" thickBot="1">
      <c r="A108" s="223"/>
      <c r="B108" s="92"/>
      <c r="C108" s="92"/>
      <c r="D108" s="255" t="s">
        <v>46</v>
      </c>
      <c r="E108" s="255"/>
      <c r="F108" s="255"/>
      <c r="G108" s="255"/>
      <c r="H108" s="255"/>
      <c r="I108" s="255"/>
      <c r="J108" s="223"/>
      <c r="K108" s="94"/>
    </row>
    <row r="109" spans="1:60" s="225" customFormat="1" ht="69" customHeight="1" thickTop="1" thickBot="1">
      <c r="A109" s="256"/>
      <c r="B109" s="93"/>
      <c r="C109" s="93"/>
      <c r="D109" s="257" t="s">
        <v>43</v>
      </c>
      <c r="E109" s="258"/>
      <c r="F109" s="258"/>
      <c r="G109" s="259"/>
      <c r="H109" s="174" t="s">
        <v>44</v>
      </c>
      <c r="I109" s="93"/>
      <c r="J109" s="93"/>
      <c r="K109" s="93"/>
      <c r="L109"/>
      <c r="M109"/>
      <c r="N109"/>
      <c r="O109"/>
      <c r="P109"/>
      <c r="Q109"/>
      <c r="R109"/>
      <c r="S109"/>
      <c r="T109"/>
      <c r="U109"/>
      <c r="V109"/>
      <c r="W109"/>
      <c r="X109"/>
      <c r="Y109"/>
      <c r="Z109"/>
      <c r="AA109"/>
      <c r="AB109"/>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row>
    <row r="110" spans="1:60" ht="91.5" customHeight="1" thickTop="1" thickBot="1">
      <c r="A110" s="256"/>
      <c r="B110" s="93"/>
      <c r="C110" s="93"/>
      <c r="D110" s="260"/>
      <c r="E110" s="261"/>
      <c r="F110" s="261"/>
      <c r="G110" s="262"/>
      <c r="H110" s="110"/>
      <c r="I110" s="93"/>
      <c r="J110" s="93"/>
      <c r="K110" s="93"/>
    </row>
    <row r="111" spans="1:60" ht="91.5" customHeight="1" thickTop="1">
      <c r="A111" s="223"/>
      <c r="B111" s="93"/>
      <c r="C111" s="93"/>
      <c r="D111" s="129"/>
      <c r="E111" s="129"/>
      <c r="F111" s="129"/>
      <c r="G111" s="129"/>
      <c r="H111" s="130"/>
      <c r="I111" s="93"/>
      <c r="J111" s="93"/>
      <c r="K111" s="93"/>
    </row>
    <row r="112" spans="1:60" ht="91.5" customHeight="1">
      <c r="A112" s="223"/>
      <c r="B112" s="93"/>
      <c r="C112" s="172" t="s">
        <v>126</v>
      </c>
      <c r="D112" s="172"/>
      <c r="E112" s="173">
        <f>H84</f>
        <v>0</v>
      </c>
      <c r="F112" s="172"/>
      <c r="G112" s="172"/>
      <c r="H112" s="172"/>
      <c r="I112" s="172"/>
      <c r="J112" s="172"/>
      <c r="K112" s="172"/>
    </row>
    <row r="113" spans="1:60" ht="90" customHeight="1">
      <c r="A113" s="95"/>
      <c r="B113" s="96"/>
      <c r="C113" s="96"/>
      <c r="D113" s="252"/>
      <c r="E113" s="252"/>
      <c r="F113" s="252"/>
      <c r="G113" s="252"/>
      <c r="H113" s="252"/>
      <c r="I113" s="97"/>
      <c r="J113" s="97"/>
      <c r="K113" s="97"/>
    </row>
    <row r="114" spans="1:60" ht="121.5" customHeight="1">
      <c r="A114" s="95"/>
      <c r="B114" s="96"/>
      <c r="C114" s="96"/>
      <c r="D114" s="128"/>
      <c r="E114" s="98" t="s">
        <v>45</v>
      </c>
      <c r="F114" s="99"/>
      <c r="G114" s="99"/>
      <c r="H114" s="99"/>
      <c r="I114" s="97"/>
      <c r="J114" s="97"/>
      <c r="K114" s="97"/>
    </row>
    <row r="115" spans="1:60" ht="48" customHeight="1">
      <c r="A115" s="95"/>
      <c r="B115" s="100"/>
      <c r="C115" s="100"/>
      <c r="D115" s="253"/>
      <c r="E115" s="253"/>
      <c r="F115" s="253"/>
      <c r="G115" s="220"/>
      <c r="H115" s="101"/>
      <c r="I115" s="102"/>
      <c r="J115" s="102"/>
      <c r="K115" s="102"/>
    </row>
    <row r="116" spans="1:60" ht="30" customHeight="1">
      <c r="A116" s="254"/>
      <c r="B116" s="254"/>
      <c r="C116" s="254"/>
      <c r="D116" s="254"/>
      <c r="E116" s="254"/>
      <c r="F116" s="254"/>
      <c r="G116" s="254"/>
      <c r="H116" s="254"/>
      <c r="I116" s="93"/>
      <c r="J116" s="93"/>
      <c r="K116" s="103"/>
    </row>
    <row r="117" spans="1:60" ht="34.5" hidden="1" customHeight="1">
      <c r="A117" s="103"/>
      <c r="B117" s="251"/>
      <c r="C117" s="251"/>
      <c r="D117" s="251"/>
      <c r="E117" s="251"/>
      <c r="F117" s="97"/>
      <c r="G117" s="97"/>
      <c r="H117" s="219"/>
      <c r="I117" s="93"/>
      <c r="J117" s="93"/>
      <c r="K117" s="103"/>
    </row>
    <row r="118" spans="1:60" ht="35.25" hidden="1" customHeight="1">
      <c r="A118" s="93"/>
      <c r="B118" s="251"/>
      <c r="C118" s="251"/>
      <c r="D118" s="251"/>
      <c r="E118" s="251"/>
      <c r="F118" s="97"/>
      <c r="G118" s="97"/>
      <c r="H118" s="219"/>
      <c r="I118" s="93"/>
      <c r="J118" s="93"/>
      <c r="K118" s="93"/>
    </row>
    <row r="119" spans="1:60" ht="35.25" hidden="1" customHeight="1">
      <c r="A119" s="223"/>
      <c r="B119" s="251"/>
      <c r="C119" s="251"/>
      <c r="D119" s="251"/>
      <c r="E119" s="251"/>
      <c r="F119" s="97"/>
      <c r="G119" s="97"/>
      <c r="H119" s="97"/>
      <c r="I119" s="93"/>
      <c r="J119" s="93"/>
      <c r="K119" s="94"/>
    </row>
    <row r="120" spans="1:60" ht="35.25" hidden="1" customHeight="1">
      <c r="A120" s="223"/>
      <c r="B120" s="251"/>
      <c r="C120" s="251"/>
      <c r="D120" s="251"/>
      <c r="E120" s="219"/>
      <c r="F120" s="97"/>
      <c r="G120" s="97"/>
      <c r="H120" s="97"/>
      <c r="I120" s="93"/>
      <c r="J120" s="93"/>
      <c r="K120" s="94"/>
      <c r="L120" s="23"/>
      <c r="M120" s="23"/>
      <c r="N120" s="23"/>
      <c r="O120" s="23"/>
      <c r="P120" s="23"/>
      <c r="Q120" s="23"/>
      <c r="R120" s="23"/>
      <c r="S120" s="23"/>
      <c r="T120" s="23"/>
      <c r="U120" s="23"/>
      <c r="V120" s="23"/>
      <c r="W120" s="23"/>
      <c r="X120" s="23"/>
      <c r="Y120" s="23"/>
      <c r="Z120" s="23"/>
      <c r="AA120" s="23"/>
      <c r="AB120" s="23"/>
      <c r="AC120" s="23"/>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row>
    <row r="121" spans="1:60" ht="35.25" hidden="1" customHeight="1">
      <c r="A121" s="93"/>
      <c r="B121" s="219"/>
      <c r="C121" s="219"/>
      <c r="D121" s="219"/>
      <c r="E121" s="219"/>
      <c r="F121" s="97"/>
      <c r="G121" s="97"/>
      <c r="H121" s="97"/>
      <c r="I121" s="93"/>
      <c r="J121" s="93"/>
      <c r="K121" s="93"/>
    </row>
    <row r="122" spans="1:60" ht="35.25" hidden="1" customHeight="1">
      <c r="A122" s="93"/>
      <c r="B122" s="251"/>
      <c r="C122" s="251"/>
      <c r="D122" s="251"/>
      <c r="E122" s="219"/>
      <c r="F122" s="97"/>
      <c r="G122" s="97"/>
      <c r="H122" s="97"/>
      <c r="I122" s="93"/>
      <c r="J122" s="93"/>
      <c r="K122" s="93"/>
    </row>
    <row r="123" spans="1:60" ht="35.25" customHeight="1">
      <c r="A123" s="93"/>
      <c r="B123" s="219"/>
      <c r="C123" s="219"/>
      <c r="D123" s="123"/>
      <c r="E123" s="219"/>
      <c r="F123" s="97"/>
      <c r="G123" s="97"/>
      <c r="H123" s="97"/>
      <c r="I123" s="93"/>
      <c r="J123" s="93"/>
      <c r="K123" s="93"/>
    </row>
    <row r="124" spans="1:60" ht="35.25" customHeight="1">
      <c r="A124" s="93"/>
      <c r="B124" s="105"/>
      <c r="C124" s="105" t="s">
        <v>127</v>
      </c>
      <c r="D124" s="105"/>
      <c r="E124" s="105"/>
      <c r="F124" s="97"/>
      <c r="G124" s="97"/>
      <c r="H124" s="104" t="s">
        <v>19</v>
      </c>
      <c r="I124" s="183"/>
      <c r="J124" s="184"/>
      <c r="K124" s="184"/>
    </row>
    <row r="125" spans="1:60" ht="35.25" customHeight="1">
      <c r="A125" s="93"/>
      <c r="B125" s="219"/>
      <c r="C125" s="104"/>
      <c r="D125" s="123"/>
      <c r="E125" s="219"/>
      <c r="F125" s="97"/>
      <c r="G125" s="97"/>
      <c r="H125" s="105"/>
      <c r="I125" s="93"/>
      <c r="J125" s="93"/>
      <c r="K125" s="93"/>
    </row>
    <row r="126" spans="1:60" ht="35.25" customHeight="1">
      <c r="A126" s="93"/>
      <c r="B126" s="219"/>
      <c r="C126" s="104"/>
      <c r="D126" s="123"/>
      <c r="E126" s="219"/>
      <c r="F126" s="97"/>
      <c r="G126" s="97"/>
      <c r="H126" s="105"/>
      <c r="I126" s="93"/>
      <c r="J126" s="93"/>
      <c r="K126" s="93"/>
    </row>
    <row r="127" spans="1:60" ht="35.25" customHeight="1">
      <c r="A127" s="93"/>
      <c r="B127" s="219"/>
      <c r="C127" s="250" t="s">
        <v>71</v>
      </c>
      <c r="D127" s="250"/>
      <c r="E127" s="250"/>
      <c r="F127" s="250"/>
      <c r="G127" s="250"/>
      <c r="H127" s="250"/>
      <c r="I127" s="131"/>
      <c r="J127" s="131"/>
      <c r="K127" s="93"/>
    </row>
    <row r="128" spans="1:60" ht="310.5" customHeight="1">
      <c r="A128" s="106"/>
      <c r="B128" s="249" t="s">
        <v>161</v>
      </c>
      <c r="C128" s="249"/>
      <c r="D128" s="249"/>
      <c r="E128" s="249"/>
      <c r="F128" s="249"/>
      <c r="G128" s="249"/>
      <c r="H128" s="249"/>
      <c r="I128" s="249"/>
      <c r="J128" s="249"/>
      <c r="K128" s="106"/>
    </row>
    <row r="129" spans="1:11" ht="30.75" customHeight="1">
      <c r="A129" s="106"/>
      <c r="B129" s="249"/>
      <c r="C129" s="249"/>
      <c r="D129" s="249"/>
      <c r="E129" s="249"/>
      <c r="F129" s="249"/>
      <c r="G129" s="249"/>
      <c r="H129" s="249"/>
      <c r="I129" s="249"/>
      <c r="J129" s="249"/>
      <c r="K129" s="106"/>
    </row>
    <row r="130" spans="1:11" ht="33.75" customHeight="1">
      <c r="A130" s="153"/>
      <c r="B130" s="153"/>
      <c r="C130" s="153"/>
      <c r="D130" s="153"/>
      <c r="E130" s="153"/>
      <c r="F130" s="153"/>
      <c r="G130" s="153"/>
      <c r="H130" s="153"/>
      <c r="I130" s="153"/>
      <c r="J130" s="153"/>
      <c r="K130" s="153"/>
    </row>
    <row r="131" spans="1:11" ht="63.75" customHeight="1">
      <c r="A131" s="153"/>
      <c r="B131" s="153" t="s">
        <v>124</v>
      </c>
      <c r="C131" s="153"/>
      <c r="D131" s="153"/>
      <c r="E131" s="153"/>
      <c r="F131" s="153"/>
      <c r="G131" s="153"/>
      <c r="H131" s="176" t="s">
        <v>125</v>
      </c>
      <c r="I131" s="153"/>
      <c r="J131" s="153"/>
      <c r="K131" s="153"/>
    </row>
    <row r="132" spans="1:11" ht="15" customHeight="1">
      <c r="A132" s="153"/>
      <c r="B132" s="153"/>
      <c r="C132" s="153"/>
      <c r="D132" s="153"/>
      <c r="E132" s="153"/>
      <c r="F132" s="153"/>
      <c r="G132" s="153"/>
      <c r="H132" s="153"/>
      <c r="I132" s="153"/>
      <c r="J132" s="153"/>
      <c r="K132" s="153"/>
    </row>
    <row r="133" spans="1:11" ht="13.5" hidden="1" customHeight="1">
      <c r="A133" s="153"/>
      <c r="B133" s="153"/>
      <c r="C133" s="153"/>
      <c r="D133" s="153"/>
      <c r="E133" s="153"/>
      <c r="F133" s="153"/>
      <c r="G133" s="153"/>
      <c r="H133" s="153"/>
      <c r="I133" s="153"/>
      <c r="J133" s="153"/>
      <c r="K133" s="153"/>
    </row>
    <row r="134" spans="1:11" ht="63.75" hidden="1" customHeight="1">
      <c r="A134" s="153"/>
      <c r="B134" s="153"/>
      <c r="C134" s="153"/>
      <c r="D134" s="153"/>
      <c r="E134" s="153"/>
      <c r="F134" s="153"/>
      <c r="G134" s="153"/>
      <c r="H134" s="153"/>
      <c r="I134" s="153"/>
      <c r="J134" s="153"/>
      <c r="K134" s="153"/>
    </row>
    <row r="135" spans="1:11" ht="26.25" customHeight="1">
      <c r="A135" s="175"/>
      <c r="B135" s="175"/>
      <c r="C135" s="175"/>
      <c r="D135" s="175"/>
      <c r="E135" s="175"/>
      <c r="F135" s="175"/>
      <c r="G135" s="175"/>
      <c r="H135" s="175"/>
      <c r="I135" s="175"/>
      <c r="J135" s="175"/>
      <c r="K135" s="175"/>
    </row>
    <row r="136" spans="1:11" ht="26.25" customHeight="1">
      <c r="A136" s="175"/>
      <c r="B136" s="175"/>
      <c r="C136" s="175"/>
      <c r="D136" s="175"/>
      <c r="E136" s="175"/>
      <c r="F136" s="175"/>
      <c r="G136" s="175"/>
      <c r="H136" s="175"/>
      <c r="I136" s="175"/>
      <c r="J136" s="175"/>
      <c r="K136" s="175"/>
    </row>
    <row r="137" spans="1:11" ht="26.25" customHeight="1">
      <c r="A137" s="175"/>
      <c r="B137" s="175"/>
      <c r="C137" s="175"/>
      <c r="D137" s="175"/>
      <c r="E137" s="175"/>
      <c r="F137" s="175"/>
      <c r="G137" s="175"/>
      <c r="H137" s="175"/>
      <c r="I137" s="175"/>
      <c r="J137" s="175"/>
      <c r="K137" s="175"/>
    </row>
    <row r="138" spans="1:11" ht="26.25" customHeight="1">
      <c r="A138" s="175"/>
      <c r="B138" s="175"/>
      <c r="C138" s="175"/>
      <c r="D138" s="175"/>
      <c r="E138" s="175"/>
      <c r="F138" s="175"/>
      <c r="G138" s="175"/>
      <c r="H138" s="175"/>
      <c r="I138" s="175"/>
      <c r="J138" s="175"/>
      <c r="K138" s="175"/>
    </row>
    <row r="139" spans="1:11" ht="26.25" customHeight="1">
      <c r="A139" s="175"/>
      <c r="B139" s="175"/>
      <c r="C139" s="175"/>
      <c r="D139" s="175"/>
      <c r="E139" s="175"/>
      <c r="F139" s="175"/>
      <c r="G139" s="175"/>
      <c r="H139" s="175"/>
      <c r="I139" s="175"/>
      <c r="J139" s="175"/>
      <c r="K139" s="175"/>
    </row>
  </sheetData>
  <sheetProtection formatCells="0" formatColumns="0" formatRows="0" autoFilter="0"/>
  <protectedRanges>
    <protectedRange sqref="I19:J20" name="Zakres5"/>
    <protectedRange sqref="A14 C14:K14" name="Rozstęp1"/>
    <protectedRange sqref="L84:L87 A87:K93" name="Rozstęp3"/>
    <protectedRange sqref="J79:K83" name="Rozstęp4"/>
    <protectedRange sqref="I19:J20" name="Zakres6"/>
    <protectedRange sqref="A65:K69 A70:A71 J70:K71" name="Zakres8"/>
    <protectedRange sqref="I36:J36 I22:J34 I48:J53" name="Zakres9"/>
    <protectedRange sqref="A8:K11 A13 C13:G13 B14:B15" name="Rozstęp1_1"/>
    <protectedRange sqref="A12:K12" name="Rozstęp1_1_1"/>
    <protectedRange sqref="H77:H83" name="Rozstęp2_3"/>
    <protectedRange sqref="J77:K78" name="Rozstęp4_1"/>
    <protectedRange sqref="I35:J35" name="Zakres9_2"/>
    <protectedRange sqref="I57:J57" name="Zakres9_4"/>
    <protectedRange sqref="I62:K64" name="Zakres7_1"/>
    <protectedRange sqref="B72" name="Zakres8_1"/>
    <protectedRange sqref="F77:G79" name="Zakres7_2"/>
    <protectedRange sqref="D77:E79" name="Zakres9_5"/>
    <protectedRange sqref="F80:G81" name="Zakres7_4"/>
    <protectedRange sqref="D80:E81" name="Zakres9_7"/>
    <protectedRange sqref="H13:K13" name="Rozstęp1_1_2_1"/>
  </protectedRanges>
  <mergeCells count="151">
    <mergeCell ref="B120:D120"/>
    <mergeCell ref="B122:D122"/>
    <mergeCell ref="C127:H127"/>
    <mergeCell ref="B128:J129"/>
    <mergeCell ref="D113:H113"/>
    <mergeCell ref="D115:F115"/>
    <mergeCell ref="A116:H116"/>
    <mergeCell ref="B117:E117"/>
    <mergeCell ref="B118:E118"/>
    <mergeCell ref="B119:E119"/>
    <mergeCell ref="C100:K100"/>
    <mergeCell ref="C101:K101"/>
    <mergeCell ref="C102:K102"/>
    <mergeCell ref="D108:I108"/>
    <mergeCell ref="A109:A110"/>
    <mergeCell ref="D109:G109"/>
    <mergeCell ref="D110:G110"/>
    <mergeCell ref="A94:K94"/>
    <mergeCell ref="C95:K95"/>
    <mergeCell ref="C96:K96"/>
    <mergeCell ref="C97:K97"/>
    <mergeCell ref="C98:K98"/>
    <mergeCell ref="C99:K99"/>
    <mergeCell ref="B83:C83"/>
    <mergeCell ref="I83:K83"/>
    <mergeCell ref="B84:C84"/>
    <mergeCell ref="I84:K84"/>
    <mergeCell ref="D86:E86"/>
    <mergeCell ref="A92:B92"/>
    <mergeCell ref="E92:J92"/>
    <mergeCell ref="B80:C80"/>
    <mergeCell ref="I80:K80"/>
    <mergeCell ref="B81:C81"/>
    <mergeCell ref="I81:K81"/>
    <mergeCell ref="B82:C82"/>
    <mergeCell ref="I82:K82"/>
    <mergeCell ref="B77:C77"/>
    <mergeCell ref="I77:K77"/>
    <mergeCell ref="B78:C78"/>
    <mergeCell ref="I78:K78"/>
    <mergeCell ref="B79:C79"/>
    <mergeCell ref="I79:K79"/>
    <mergeCell ref="B73:K73"/>
    <mergeCell ref="A75:A76"/>
    <mergeCell ref="B75:C76"/>
    <mergeCell ref="D75:D76"/>
    <mergeCell ref="E75:E76"/>
    <mergeCell ref="F75:F76"/>
    <mergeCell ref="G75:G76"/>
    <mergeCell ref="H75:H76"/>
    <mergeCell ref="I75:K76"/>
    <mergeCell ref="D65:E65"/>
    <mergeCell ref="C66:H66"/>
    <mergeCell ref="B69:H69"/>
    <mergeCell ref="B70:H70"/>
    <mergeCell ref="C72:H72"/>
    <mergeCell ref="I72:K72"/>
    <mergeCell ref="B62:H62"/>
    <mergeCell ref="I62:J62"/>
    <mergeCell ref="B63:H63"/>
    <mergeCell ref="I63:J63"/>
    <mergeCell ref="B64:H64"/>
    <mergeCell ref="I64:J64"/>
    <mergeCell ref="B59:C59"/>
    <mergeCell ref="D59:H59"/>
    <mergeCell ref="B60:C60"/>
    <mergeCell ref="D60:H60"/>
    <mergeCell ref="B61:H61"/>
    <mergeCell ref="I61:J61"/>
    <mergeCell ref="D54:E54"/>
    <mergeCell ref="A55:K55"/>
    <mergeCell ref="A56:K56"/>
    <mergeCell ref="B57:C57"/>
    <mergeCell ref="D57:H57"/>
    <mergeCell ref="B58:C58"/>
    <mergeCell ref="D58:H58"/>
    <mergeCell ref="B49:C49"/>
    <mergeCell ref="D49:H49"/>
    <mergeCell ref="B50:C50"/>
    <mergeCell ref="D50:H50"/>
    <mergeCell ref="B51:C51"/>
    <mergeCell ref="D51:H51"/>
    <mergeCell ref="B45:C45"/>
    <mergeCell ref="D45:H45"/>
    <mergeCell ref="B46:C46"/>
    <mergeCell ref="D46:H46"/>
    <mergeCell ref="B47:C47"/>
    <mergeCell ref="D47:H47"/>
    <mergeCell ref="B42:C42"/>
    <mergeCell ref="D42:H42"/>
    <mergeCell ref="B43:C43"/>
    <mergeCell ref="D43:H43"/>
    <mergeCell ref="B44:C44"/>
    <mergeCell ref="D44:H44"/>
    <mergeCell ref="B39:C39"/>
    <mergeCell ref="D39:H39"/>
    <mergeCell ref="B40:C40"/>
    <mergeCell ref="D40:H40"/>
    <mergeCell ref="B41:C41"/>
    <mergeCell ref="D41:H41"/>
    <mergeCell ref="K31:K32"/>
    <mergeCell ref="B35:K35"/>
    <mergeCell ref="A36:K36"/>
    <mergeCell ref="B37:C37"/>
    <mergeCell ref="D37:H37"/>
    <mergeCell ref="B38:C38"/>
    <mergeCell ref="D38:H38"/>
    <mergeCell ref="B27:C27"/>
    <mergeCell ref="D27:H27"/>
    <mergeCell ref="B28:C28"/>
    <mergeCell ref="D28:H28"/>
    <mergeCell ref="B31:B32"/>
    <mergeCell ref="C31:H32"/>
    <mergeCell ref="B24:C24"/>
    <mergeCell ref="D24:H24"/>
    <mergeCell ref="B25:C25"/>
    <mergeCell ref="D25:H25"/>
    <mergeCell ref="B26:C26"/>
    <mergeCell ref="D26:H26"/>
    <mergeCell ref="B21:C21"/>
    <mergeCell ref="D21:H21"/>
    <mergeCell ref="B22:C22"/>
    <mergeCell ref="D22:H22"/>
    <mergeCell ref="B23:C23"/>
    <mergeCell ref="D23:H23"/>
    <mergeCell ref="B16:K16"/>
    <mergeCell ref="A17:K17"/>
    <mergeCell ref="D18:H18"/>
    <mergeCell ref="B19:C19"/>
    <mergeCell ref="D19:H19"/>
    <mergeCell ref="B20:C20"/>
    <mergeCell ref="D20:H20"/>
    <mergeCell ref="D9:E9"/>
    <mergeCell ref="D10:E10"/>
    <mergeCell ref="D11:E11"/>
    <mergeCell ref="D12:E12"/>
    <mergeCell ref="I13:K13"/>
    <mergeCell ref="D14:E14"/>
    <mergeCell ref="B6:C6"/>
    <mergeCell ref="D6:K6"/>
    <mergeCell ref="B7:C7"/>
    <mergeCell ref="D7:K7"/>
    <mergeCell ref="B8:C8"/>
    <mergeCell ref="D8:K8"/>
    <mergeCell ref="A2:K2"/>
    <mergeCell ref="B3:C3"/>
    <mergeCell ref="D3:K3"/>
    <mergeCell ref="B4:C4"/>
    <mergeCell ref="D4:K4"/>
    <mergeCell ref="B5:C5"/>
    <mergeCell ref="D5:K5"/>
  </mergeCells>
  <printOptions horizontalCentered="1"/>
  <pageMargins left="0.15748031496062992" right="0.19685039370078741" top="0.51181102362204722" bottom="0.35433070866141736" header="0.31496062992125984" footer="0.31496062992125984"/>
  <pageSetup paperSize="9" scale="31" fitToHeight="0" orientation="landscape" r:id="rId1"/>
  <headerFooter>
    <oddHeader>&amp;L&amp;"Arial,Pogrubiony"&amp;22&amp;C&amp;G</oddHeader>
    <oddFooter>&amp;C&amp;18Strona &amp;P z &amp;N</oddFooter>
  </headerFooter>
  <rowBreaks count="9" manualBreakCount="9">
    <brk id="14" max="9" man="1"/>
    <brk id="33" max="9" man="1"/>
    <brk id="44" max="9" man="1"/>
    <brk id="53" max="9" man="1"/>
    <brk id="64" max="9" man="1"/>
    <brk id="70" max="9" man="1"/>
    <brk id="85" max="9" man="1"/>
    <brk id="92" max="9" man="1"/>
    <brk id="102" max="9"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3"/>
  <sheetViews>
    <sheetView view="pageBreakPreview" zoomScale="42" zoomScaleSheetLayoutView="42" zoomScalePageLayoutView="42" workbookViewId="0">
      <selection activeCell="Q24" sqref="Q24"/>
    </sheetView>
  </sheetViews>
  <sheetFormatPr defaultRowHeight="13"/>
  <cols>
    <col min="1" max="1" width="58.453125" style="12" customWidth="1"/>
    <col min="2" max="2" width="66.26953125" style="68" customWidth="1"/>
    <col min="3" max="3" width="34.26953125" style="68" customWidth="1"/>
    <col min="4" max="4" width="43" style="68" customWidth="1"/>
    <col min="5" max="5" width="58.81640625" style="68" customWidth="1"/>
    <col min="6" max="6" width="53.54296875" customWidth="1"/>
    <col min="7" max="7" width="27.7265625" customWidth="1"/>
    <col min="8" max="8" width="32.81640625" customWidth="1"/>
  </cols>
  <sheetData>
    <row r="2" spans="1:10" ht="31">
      <c r="A2" s="70"/>
      <c r="B2" s="50"/>
      <c r="C2" s="50"/>
      <c r="D2" s="67"/>
      <c r="E2" s="67"/>
      <c r="F2" s="67"/>
      <c r="G2" s="67"/>
      <c r="H2" s="67"/>
      <c r="I2" s="67"/>
      <c r="J2" s="19"/>
    </row>
    <row r="3" spans="1:10" ht="126" customHeight="1">
      <c r="A3" s="355" t="s">
        <v>35</v>
      </c>
      <c r="B3" s="355"/>
      <c r="C3" s="355" t="str">
        <f>oceniający1!D3</f>
        <v>4.e. Promowanie strategii niskoemisyjnych dla wszystkich rodzajów terytoriów, w szczególności dla obszarów miejskich, w tym wspieranie zrównoważonej multimodalnej mobilności miejskiej i działań adaptacyjnych mających oddziaływanie łagodzące na zmiany klimatu.</v>
      </c>
      <c r="D3" s="355"/>
      <c r="E3" s="355"/>
      <c r="F3" s="355"/>
      <c r="G3" s="355"/>
      <c r="H3" s="355"/>
      <c r="I3" s="19"/>
      <c r="J3" s="19"/>
    </row>
    <row r="4" spans="1:10" ht="51.75" customHeight="1">
      <c r="A4" s="356" t="s">
        <v>23</v>
      </c>
      <c r="B4" s="356"/>
      <c r="C4" s="357" t="str">
        <f>oceniający1!D4</f>
        <v>3 EFEKTYWNA I ZIELONA ENERGIA</v>
      </c>
      <c r="D4" s="357"/>
      <c r="E4" s="357"/>
      <c r="F4" s="357"/>
      <c r="G4" s="357"/>
      <c r="H4" s="357"/>
      <c r="I4" s="19"/>
      <c r="J4" s="19"/>
    </row>
    <row r="5" spans="1:10" ht="66" customHeight="1">
      <c r="A5" s="356" t="s">
        <v>24</v>
      </c>
      <c r="B5" s="356"/>
      <c r="C5" s="357" t="str">
        <f>oceniający1!D5</f>
        <v>3.4 Strategia niskoemisyjna, wsparcie zrównoważonej multimodalnej mobilności miejskiej</v>
      </c>
      <c r="D5" s="357"/>
      <c r="E5" s="357"/>
      <c r="F5" s="357"/>
      <c r="G5" s="357"/>
      <c r="H5" s="357"/>
      <c r="I5" s="19"/>
      <c r="J5" s="19"/>
    </row>
    <row r="6" spans="1:10" ht="41.25" customHeight="1">
      <c r="A6" s="348" t="s">
        <v>25</v>
      </c>
      <c r="B6" s="348"/>
      <c r="C6" s="349" t="str">
        <f>oceniający1!D6</f>
        <v>Drogi rowerowe/Ścieżki rowerowe</v>
      </c>
      <c r="D6" s="349"/>
      <c r="E6" s="349"/>
      <c r="F6" s="349"/>
      <c r="G6" s="349"/>
      <c r="H6" s="349"/>
      <c r="I6" s="19"/>
      <c r="J6" s="19"/>
    </row>
    <row r="7" spans="1:10" ht="48" customHeight="1">
      <c r="A7" s="350" t="s">
        <v>36</v>
      </c>
      <c r="B7" s="350"/>
      <c r="C7" s="367">
        <f>oceniający1!D7</f>
        <v>0</v>
      </c>
      <c r="D7" s="367"/>
      <c r="E7" s="367"/>
      <c r="F7" s="367"/>
      <c r="G7" s="67"/>
      <c r="H7" s="67"/>
      <c r="I7" s="19"/>
      <c r="J7" s="19"/>
    </row>
    <row r="8" spans="1:10" ht="44.25" customHeight="1">
      <c r="A8" s="65" t="s">
        <v>21</v>
      </c>
      <c r="B8" s="65"/>
      <c r="C8" s="367">
        <f>oceniający1!D8</f>
        <v>0</v>
      </c>
      <c r="D8" s="367"/>
      <c r="E8" s="367"/>
      <c r="F8" s="367"/>
      <c r="G8" s="67"/>
      <c r="H8" s="67"/>
      <c r="I8" s="19"/>
      <c r="J8" s="19"/>
    </row>
    <row r="9" spans="1:10" ht="44.25" customHeight="1">
      <c r="A9" s="350" t="s">
        <v>1</v>
      </c>
      <c r="B9" s="350"/>
      <c r="C9" s="367">
        <f>oceniający1!D9</f>
        <v>0</v>
      </c>
      <c r="D9" s="367"/>
      <c r="E9" s="367"/>
      <c r="F9" s="367"/>
      <c r="G9" s="67"/>
      <c r="H9" s="67"/>
      <c r="I9" s="19"/>
      <c r="J9" s="19"/>
    </row>
    <row r="10" spans="1:10" ht="48" customHeight="1">
      <c r="A10" s="20" t="s">
        <v>37</v>
      </c>
      <c r="B10" s="21"/>
      <c r="C10" s="367">
        <f>oceniający1!D10</f>
        <v>0</v>
      </c>
      <c r="D10" s="367"/>
      <c r="E10" s="367"/>
      <c r="F10" s="367"/>
      <c r="G10" s="69"/>
      <c r="H10" s="67"/>
      <c r="I10" s="19"/>
      <c r="J10" s="19"/>
    </row>
    <row r="11" spans="1:10" ht="49.5" customHeight="1">
      <c r="A11" s="20" t="s">
        <v>68</v>
      </c>
      <c r="B11" s="21"/>
      <c r="C11" s="367">
        <f>oceniający1!D11</f>
        <v>0</v>
      </c>
      <c r="D11" s="367"/>
      <c r="E11" s="367"/>
      <c r="F11" s="367"/>
      <c r="G11" s="67"/>
      <c r="H11" s="67"/>
      <c r="I11" s="19"/>
      <c r="J11" s="19"/>
    </row>
    <row r="12" spans="1:10" ht="49.5" customHeight="1">
      <c r="A12" s="20" t="s">
        <v>67</v>
      </c>
      <c r="B12" s="21"/>
      <c r="C12" s="367">
        <f>oceniający1!D12</f>
        <v>0</v>
      </c>
      <c r="D12" s="367"/>
      <c r="E12" s="367"/>
      <c r="F12" s="367"/>
      <c r="G12" s="73"/>
      <c r="H12" s="73"/>
      <c r="I12" s="19"/>
      <c r="J12" s="19"/>
    </row>
    <row r="13" spans="1:10" ht="33.5">
      <c r="A13" s="20"/>
      <c r="B13" s="21"/>
      <c r="C13" s="67"/>
      <c r="D13" s="67"/>
      <c r="E13" s="67"/>
      <c r="F13" s="67"/>
      <c r="G13" s="67"/>
      <c r="H13" s="67"/>
      <c r="I13" s="19"/>
      <c r="J13" s="19"/>
    </row>
    <row r="14" spans="1:10" ht="33.5">
      <c r="A14" s="20"/>
      <c r="B14" s="21"/>
      <c r="C14" s="73"/>
      <c r="D14" s="73"/>
      <c r="E14" s="73"/>
      <c r="F14" s="73"/>
      <c r="G14" s="73"/>
      <c r="H14" s="73"/>
      <c r="I14" s="19"/>
      <c r="J14" s="19"/>
    </row>
    <row r="15" spans="1:10" ht="33.5">
      <c r="A15" s="20"/>
      <c r="B15" s="21"/>
      <c r="C15" s="73"/>
      <c r="D15" s="377" t="s">
        <v>85</v>
      </c>
      <c r="E15" s="377"/>
      <c r="F15" s="377"/>
      <c r="G15" s="377"/>
      <c r="H15" s="73"/>
      <c r="I15" s="19"/>
      <c r="J15" s="19"/>
    </row>
    <row r="16" spans="1:10" ht="33.5">
      <c r="A16" s="20"/>
      <c r="B16" s="21"/>
      <c r="C16" s="111"/>
      <c r="D16" s="378" t="s">
        <v>86</v>
      </c>
      <c r="E16" s="379"/>
      <c r="F16" s="112" t="s">
        <v>43</v>
      </c>
      <c r="G16" s="378" t="s">
        <v>44</v>
      </c>
      <c r="H16" s="380"/>
      <c r="I16" s="19"/>
      <c r="J16" s="19"/>
    </row>
    <row r="17" spans="1:10" ht="57" customHeight="1">
      <c r="A17" s="20"/>
      <c r="B17" s="21"/>
      <c r="C17" s="113" t="s">
        <v>87</v>
      </c>
      <c r="D17" s="378"/>
      <c r="E17" s="379"/>
      <c r="F17" s="112"/>
      <c r="G17" s="378"/>
      <c r="H17" s="380"/>
      <c r="I17" s="19"/>
      <c r="J17" s="19"/>
    </row>
    <row r="18" spans="1:10" ht="66" customHeight="1">
      <c r="A18" s="20"/>
      <c r="B18" s="21"/>
      <c r="C18" s="113" t="s">
        <v>53</v>
      </c>
      <c r="D18" s="378"/>
      <c r="E18" s="379"/>
      <c r="F18" s="112"/>
      <c r="G18" s="378"/>
      <c r="H18" s="380"/>
      <c r="I18" s="19"/>
      <c r="J18" s="19"/>
    </row>
    <row r="19" spans="1:10" ht="51.75" customHeight="1">
      <c r="A19" s="20"/>
      <c r="B19" s="21"/>
      <c r="C19" s="113" t="s">
        <v>88</v>
      </c>
      <c r="D19" s="374"/>
      <c r="E19" s="376"/>
      <c r="F19" s="112"/>
      <c r="G19" s="374"/>
      <c r="H19" s="375"/>
      <c r="I19" s="19"/>
      <c r="J19" s="19"/>
    </row>
    <row r="20" spans="1:10" ht="33.5">
      <c r="A20" s="20"/>
      <c r="B20" s="21"/>
      <c r="C20" s="73"/>
      <c r="D20" s="73"/>
      <c r="E20" s="73"/>
      <c r="F20" s="73"/>
      <c r="G20" s="73"/>
      <c r="H20" s="73"/>
      <c r="I20" s="19"/>
      <c r="J20" s="19"/>
    </row>
    <row r="21" spans="1:10" ht="33.5">
      <c r="A21" s="20"/>
      <c r="B21" s="21"/>
      <c r="C21" s="67"/>
      <c r="D21" s="377" t="s">
        <v>46</v>
      </c>
      <c r="E21" s="377"/>
      <c r="F21" s="377"/>
      <c r="G21" s="377"/>
      <c r="H21" s="67"/>
      <c r="I21" s="19"/>
      <c r="J21" s="19"/>
    </row>
    <row r="22" spans="1:10" ht="34" thickBot="1">
      <c r="A22" s="20"/>
      <c r="B22" s="21"/>
      <c r="C22" s="67"/>
      <c r="D22" s="67"/>
      <c r="E22" s="67"/>
      <c r="F22" s="67"/>
      <c r="G22" s="67"/>
      <c r="H22" s="67"/>
      <c r="I22" s="19"/>
      <c r="J22" s="19"/>
    </row>
    <row r="23" spans="1:10" ht="54" customHeight="1" thickTop="1">
      <c r="A23" s="20"/>
      <c r="B23" s="24"/>
      <c r="C23" s="51"/>
      <c r="D23" s="411" t="s">
        <v>48</v>
      </c>
      <c r="E23" s="413"/>
      <c r="F23" s="46" t="s">
        <v>43</v>
      </c>
      <c r="G23" s="411" t="s">
        <v>44</v>
      </c>
      <c r="H23" s="412"/>
      <c r="I23" s="19"/>
      <c r="J23" s="19"/>
    </row>
    <row r="24" spans="1:10" ht="57" customHeight="1">
      <c r="A24" s="52"/>
      <c r="B24" s="52"/>
      <c r="C24" s="53" t="s">
        <v>49</v>
      </c>
      <c r="D24" s="363">
        <f>D17</f>
        <v>0</v>
      </c>
      <c r="E24" s="364"/>
      <c r="F24" s="197"/>
      <c r="G24" s="372"/>
      <c r="H24" s="373"/>
      <c r="I24" s="19"/>
      <c r="J24" s="19"/>
    </row>
    <row r="25" spans="1:10" ht="51.75" customHeight="1">
      <c r="A25" s="66"/>
      <c r="B25" s="72"/>
      <c r="C25" s="53" t="s">
        <v>50</v>
      </c>
      <c r="D25" s="363">
        <f>D18</f>
        <v>0</v>
      </c>
      <c r="E25" s="364"/>
      <c r="F25" s="197"/>
      <c r="G25" s="372"/>
      <c r="H25" s="373"/>
      <c r="I25" s="19"/>
      <c r="J25" s="19"/>
    </row>
    <row r="26" spans="1:10" ht="59.25" customHeight="1" thickBot="1">
      <c r="A26" s="66"/>
      <c r="B26" s="72"/>
      <c r="C26" s="54" t="s">
        <v>51</v>
      </c>
      <c r="D26" s="368"/>
      <c r="E26" s="415"/>
      <c r="F26" s="198"/>
      <c r="G26" s="368"/>
      <c r="H26" s="369"/>
      <c r="I26" s="19"/>
      <c r="J26" s="19"/>
    </row>
    <row r="27" spans="1:10" ht="24" thickTop="1">
      <c r="A27" s="66"/>
      <c r="B27" s="67"/>
      <c r="C27" s="67"/>
      <c r="D27" s="67"/>
      <c r="E27" s="67"/>
      <c r="F27" s="67"/>
      <c r="G27" s="67"/>
      <c r="H27" s="67"/>
      <c r="I27" s="19"/>
      <c r="J27" s="19"/>
    </row>
    <row r="28" spans="1:10" ht="58.5" customHeight="1">
      <c r="A28" s="55"/>
      <c r="B28" s="45"/>
      <c r="C28" s="45"/>
      <c r="D28" s="414" t="s">
        <v>45</v>
      </c>
      <c r="E28" s="414"/>
      <c r="F28" s="414"/>
      <c r="G28" s="414"/>
      <c r="H28" s="45"/>
      <c r="I28" s="23"/>
      <c r="J28" s="23"/>
    </row>
    <row r="29" spans="1:10" ht="13.5" thickBot="1">
      <c r="A29" s="19"/>
      <c r="B29" s="19"/>
      <c r="C29" s="19"/>
      <c r="D29" s="19"/>
      <c r="E29" s="19"/>
      <c r="F29" s="23"/>
      <c r="G29" s="23"/>
      <c r="H29" s="23"/>
      <c r="I29" s="23"/>
      <c r="J29" s="23"/>
    </row>
    <row r="30" spans="1:10" ht="85.5" customHeight="1" thickTop="1" thickBot="1">
      <c r="A30" s="19"/>
      <c r="B30" s="361"/>
      <c r="C30" s="362"/>
      <c r="D30" s="365" t="s">
        <v>52</v>
      </c>
      <c r="E30" s="366"/>
      <c r="F30" s="366"/>
      <c r="G30" s="370" t="s">
        <v>20</v>
      </c>
      <c r="H30" s="371"/>
      <c r="I30" s="56"/>
      <c r="J30" s="23"/>
    </row>
    <row r="31" spans="1:10" ht="47.25" customHeight="1" thickTop="1">
      <c r="A31" s="19"/>
      <c r="B31" s="358" t="s">
        <v>49</v>
      </c>
      <c r="C31" s="359"/>
      <c r="D31" s="360">
        <f>D17</f>
        <v>0</v>
      </c>
      <c r="E31" s="360"/>
      <c r="F31" s="360"/>
      <c r="G31" s="409">
        <f>oceniający1!H84</f>
        <v>0</v>
      </c>
      <c r="H31" s="410"/>
      <c r="I31" s="57"/>
      <c r="J31" s="23"/>
    </row>
    <row r="32" spans="1:10" ht="55.5" customHeight="1">
      <c r="A32" s="19"/>
      <c r="B32" s="358" t="s">
        <v>53</v>
      </c>
      <c r="C32" s="359"/>
      <c r="D32" s="399">
        <f>D18</f>
        <v>0</v>
      </c>
      <c r="E32" s="400"/>
      <c r="F32" s="401"/>
      <c r="G32" s="401" t="e">
        <f>#REF!</f>
        <v>#REF!</v>
      </c>
      <c r="H32" s="402"/>
      <c r="I32" s="58"/>
      <c r="J32" s="23"/>
    </row>
    <row r="33" spans="1:10" ht="51" customHeight="1" thickBot="1">
      <c r="A33" s="19"/>
      <c r="B33" s="403" t="s">
        <v>54</v>
      </c>
      <c r="C33" s="404"/>
      <c r="D33" s="405"/>
      <c r="E33" s="406"/>
      <c r="F33" s="406"/>
      <c r="G33" s="407"/>
      <c r="H33" s="408"/>
      <c r="I33" s="58"/>
      <c r="J33" s="23"/>
    </row>
    <row r="34" spans="1:10" ht="58.5" customHeight="1" thickTop="1" thickBot="1">
      <c r="A34" s="19"/>
      <c r="B34" s="383" t="s">
        <v>55</v>
      </c>
      <c r="C34" s="384"/>
      <c r="D34" s="385"/>
      <c r="E34" s="386"/>
      <c r="F34" s="387"/>
      <c r="G34" s="388" t="e">
        <f>G31+G32</f>
        <v>#REF!</v>
      </c>
      <c r="H34" s="389"/>
      <c r="I34" s="58"/>
      <c r="J34" s="23"/>
    </row>
    <row r="35" spans="1:10" ht="53.5" thickTop="1" thickBot="1">
      <c r="A35" s="19"/>
      <c r="B35" s="390" t="s">
        <v>56</v>
      </c>
      <c r="C35" s="391"/>
      <c r="D35" s="391"/>
      <c r="E35" s="391"/>
      <c r="F35" s="392"/>
      <c r="G35" s="393" t="e">
        <f>G34/2</f>
        <v>#REF!</v>
      </c>
      <c r="H35" s="394"/>
      <c r="I35" s="59"/>
      <c r="J35" s="23"/>
    </row>
    <row r="36" spans="1:10" ht="53" thickTop="1">
      <c r="A36" s="19"/>
      <c r="B36" s="60"/>
      <c r="C36" s="60"/>
      <c r="D36" s="60"/>
      <c r="E36" s="60"/>
      <c r="F36" s="60"/>
      <c r="G36" s="61"/>
      <c r="H36" s="61"/>
      <c r="I36" s="59"/>
      <c r="J36" s="23"/>
    </row>
    <row r="37" spans="1:10" ht="31">
      <c r="A37" s="62" t="s">
        <v>57</v>
      </c>
      <c r="B37" s="32"/>
      <c r="C37" s="32">
        <f>oceniający1!C92</f>
        <v>0</v>
      </c>
      <c r="D37" s="62" t="s">
        <v>19</v>
      </c>
      <c r="E37" s="395">
        <f>oceniający1!E92</f>
        <v>0</v>
      </c>
      <c r="F37" s="396"/>
      <c r="G37" s="396"/>
      <c r="H37" s="396"/>
      <c r="I37" s="23"/>
      <c r="J37" s="23"/>
    </row>
    <row r="38" spans="1:10" ht="31">
      <c r="A38" s="62"/>
      <c r="B38" s="19"/>
      <c r="C38" s="19"/>
      <c r="D38" s="62"/>
      <c r="E38" s="19"/>
      <c r="F38" s="23"/>
      <c r="G38" s="23"/>
      <c r="H38" s="23"/>
      <c r="I38" s="23"/>
      <c r="J38" s="23"/>
    </row>
    <row r="39" spans="1:10" ht="31">
      <c r="A39" s="32"/>
      <c r="B39" s="32"/>
      <c r="C39" s="63" t="s">
        <v>58</v>
      </c>
      <c r="D39" s="63"/>
      <c r="E39" s="32"/>
      <c r="F39" s="29"/>
      <c r="G39" s="29"/>
      <c r="H39" s="29"/>
      <c r="I39" s="23"/>
      <c r="J39" s="23"/>
    </row>
    <row r="40" spans="1:10" ht="31">
      <c r="A40" s="32"/>
      <c r="B40" s="32"/>
      <c r="C40" s="32"/>
      <c r="D40" s="32"/>
      <c r="E40" s="32"/>
      <c r="F40" s="29"/>
      <c r="G40" s="29"/>
      <c r="H40" s="29"/>
      <c r="I40" s="23"/>
      <c r="J40" s="23"/>
    </row>
    <row r="41" spans="1:10" ht="31">
      <c r="A41" s="32"/>
      <c r="B41" s="32" t="s">
        <v>59</v>
      </c>
      <c r="C41" s="397" t="s">
        <v>89</v>
      </c>
      <c r="D41" s="398"/>
      <c r="E41" s="71"/>
      <c r="F41" s="32"/>
      <c r="G41" s="298" t="s">
        <v>60</v>
      </c>
      <c r="H41" s="298"/>
      <c r="I41" s="64"/>
      <c r="J41" s="64"/>
    </row>
    <row r="42" spans="1:10">
      <c r="A42" s="19"/>
      <c r="B42" s="19"/>
      <c r="C42" s="19"/>
      <c r="D42" s="19"/>
      <c r="E42" s="19"/>
      <c r="F42" s="23"/>
      <c r="G42" s="23"/>
      <c r="H42" s="23"/>
      <c r="I42" s="23"/>
      <c r="J42" s="23"/>
    </row>
    <row r="43" spans="1:10" ht="28.5">
      <c r="A43" s="381" t="s">
        <v>61</v>
      </c>
      <c r="B43" s="382"/>
      <c r="C43" s="382"/>
      <c r="D43" s="382"/>
      <c r="E43" s="382"/>
      <c r="F43" s="382"/>
      <c r="G43" s="382"/>
      <c r="H43" s="382"/>
      <c r="I43" s="23"/>
      <c r="J43" s="23"/>
    </row>
  </sheetData>
  <sheetProtection formatCells="0" formatColumns="0" formatRows="0" autoFilter="0"/>
  <protectedRanges>
    <protectedRange sqref="A9:B24" name="Rozstęp1_1_2"/>
    <protectedRange sqref="B41:I41" name="Rozstęp1_2_1"/>
  </protectedRanges>
  <mergeCells count="56">
    <mergeCell ref="D21:G21"/>
    <mergeCell ref="G31:H31"/>
    <mergeCell ref="G23:H23"/>
    <mergeCell ref="D23:E23"/>
    <mergeCell ref="D28:G28"/>
    <mergeCell ref="D26:E26"/>
    <mergeCell ref="B32:C32"/>
    <mergeCell ref="D32:F32"/>
    <mergeCell ref="G32:H32"/>
    <mergeCell ref="B33:C33"/>
    <mergeCell ref="D33:F33"/>
    <mergeCell ref="G33:H33"/>
    <mergeCell ref="A43:H43"/>
    <mergeCell ref="B34:C34"/>
    <mergeCell ref="D34:F34"/>
    <mergeCell ref="G34:H34"/>
    <mergeCell ref="B35:F35"/>
    <mergeCell ref="G35:H35"/>
    <mergeCell ref="G41:H41"/>
    <mergeCell ref="E37:H37"/>
    <mergeCell ref="C41:D41"/>
    <mergeCell ref="A3:B3"/>
    <mergeCell ref="C7:F7"/>
    <mergeCell ref="C8:F8"/>
    <mergeCell ref="C9:F9"/>
    <mergeCell ref="A4:B4"/>
    <mergeCell ref="A5:B5"/>
    <mergeCell ref="A6:B6"/>
    <mergeCell ref="A7:B7"/>
    <mergeCell ref="A9:B9"/>
    <mergeCell ref="C3:H3"/>
    <mergeCell ref="C6:H6"/>
    <mergeCell ref="C4:H4"/>
    <mergeCell ref="C5:H5"/>
    <mergeCell ref="C10:F10"/>
    <mergeCell ref="C11:F11"/>
    <mergeCell ref="G26:H26"/>
    <mergeCell ref="G30:H30"/>
    <mergeCell ref="G24:H24"/>
    <mergeCell ref="C12:F12"/>
    <mergeCell ref="G25:H25"/>
    <mergeCell ref="G19:H19"/>
    <mergeCell ref="D19:E19"/>
    <mergeCell ref="D15:G15"/>
    <mergeCell ref="D16:E16"/>
    <mergeCell ref="D17:E17"/>
    <mergeCell ref="D18:E18"/>
    <mergeCell ref="G16:H16"/>
    <mergeCell ref="G17:H17"/>
    <mergeCell ref="G18:H18"/>
    <mergeCell ref="B31:C31"/>
    <mergeCell ref="D31:F31"/>
    <mergeCell ref="B30:C30"/>
    <mergeCell ref="D24:E24"/>
    <mergeCell ref="D25:E25"/>
    <mergeCell ref="D30:F30"/>
  </mergeCells>
  <printOptions horizontalCentered="1"/>
  <pageMargins left="0" right="0" top="0.51181102362204722" bottom="0.35433070866141736" header="0.31496062992125984" footer="0.31496062992125984"/>
  <pageSetup paperSize="9" scale="28" orientation="landscape" r:id="rId1"/>
  <headerFooter alignWithMargins="0">
    <oddHeader>&amp;L&amp;"Arial,Pogrubiony"&amp;22&amp;C&amp;G</oddHeader>
    <oddFooter>&amp;C&amp;18Strona &amp;P z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7</vt:i4>
      </vt:variant>
    </vt:vector>
  </HeadingPairs>
  <TitlesOfParts>
    <vt:vector size="12" baseType="lpstr">
      <vt:lpstr>oceniający1</vt:lpstr>
      <vt:lpstr>OCENIAJĄCY  2.</vt:lpstr>
      <vt:lpstr>oceniający2</vt:lpstr>
      <vt:lpstr>Karta dla Wnioskodawcy</vt:lpstr>
      <vt:lpstr>Karta wynikowa</vt:lpstr>
      <vt:lpstr>'Karta dla Wnioskodawcy'!Obszar_wydruku</vt:lpstr>
      <vt:lpstr>'Karta wynikowa'!Obszar_wydruku</vt:lpstr>
      <vt:lpstr>oceniający1!Obszar_wydruku</vt:lpstr>
      <vt:lpstr>oceniający2!Obszar_wydruku</vt:lpstr>
      <vt:lpstr>'Karta dla Wnioskodawcy'!OLE_LINK1</vt:lpstr>
      <vt:lpstr>oceniający1!OLE_LINK1</vt:lpstr>
      <vt:lpstr>oceniający2!OLE_LINK1</vt:lpstr>
    </vt:vector>
  </TitlesOfParts>
  <Company>Urząd Marszałkowski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WW</dc:creator>
  <cp:lastModifiedBy>Ćwiek, Aneta</cp:lastModifiedBy>
  <cp:lastPrinted>2018-11-13T09:59:40Z</cp:lastPrinted>
  <dcterms:created xsi:type="dcterms:W3CDTF">2008-04-25T12:39:43Z</dcterms:created>
  <dcterms:modified xsi:type="dcterms:W3CDTF">2018-11-21T11:33:20Z</dcterms:modified>
</cp:coreProperties>
</file>